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AM 2021\GIANG DAY\LICH GIANG\"/>
    </mc:Choice>
  </mc:AlternateContent>
  <bookViews>
    <workbookView xWindow="0" yWindow="0" windowWidth="20490" windowHeight="7650" activeTab="2"/>
  </bookViews>
  <sheets>
    <sheet name="DANH SÁCH GIẢNG VIÊN VÀ SĐT" sheetId="10" r:id="rId1"/>
    <sheet name="CSSK NGOAI II DDK44 (TC)" sheetId="1" r:id="rId2"/>
    <sheet name="DINHHUONG_NGOAIK43" sheetId="1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4" l="1"/>
  <c r="D19" i="1" l="1"/>
  <c r="C19" i="1"/>
  <c r="D29" i="14"/>
</calcChain>
</file>

<file path=xl/sharedStrings.xml><?xml version="1.0" encoding="utf-8"?>
<sst xmlns="http://schemas.openxmlformats.org/spreadsheetml/2006/main" count="184" uniqueCount="112">
  <si>
    <t>Bài Giảng</t>
  </si>
  <si>
    <t>LT</t>
  </si>
  <si>
    <t>TH</t>
  </si>
  <si>
    <t>CBG</t>
  </si>
  <si>
    <t>Ngày giảng</t>
  </si>
  <si>
    <t>Sinh hoạt
(có biên bản sh lớp)</t>
  </si>
  <si>
    <t>Cho thi
Giữa Kỳ</t>
  </si>
  <si>
    <t>Cho thi
Cuối kỳ</t>
  </si>
  <si>
    <t>1. Đại cương về gãy xương</t>
  </si>
  <si>
    <t>3. Chăm sóc người bệnh phẫu thuật kết hợp xương</t>
  </si>
  <si>
    <t>11. Chăm sóc bệnh nhân mổ bướu giáp</t>
  </si>
  <si>
    <t>5. Chăm sóc người bệnh gãy khung chậu</t>
  </si>
  <si>
    <t>4. Chăm sóc người bệnh bó bột</t>
  </si>
  <si>
    <t>2. Chăm sóc người bệnh bỏng</t>
  </si>
  <si>
    <t>6. Chăm sóc người bệnh kéo tạ</t>
  </si>
  <si>
    <t>7. Chăm sóc người bệnh có khung cố định ngoài</t>
  </si>
  <si>
    <t xml:space="preserve">8. Chăm sóc bệnh nhân có vết thương mạch máu </t>
  </si>
  <si>
    <t>12. Chăm sóc bệnh nhân mở khí quản</t>
  </si>
  <si>
    <t xml:space="preserve">10. Chăm sóc bệnh nhân dẫn lưu màng phổi </t>
  </si>
  <si>
    <t>14. Chăm sóc bệnh nhân ung thư vú</t>
  </si>
  <si>
    <t>9. Chăm sóc bệnh nhân chấn thương và vết thương ngực</t>
  </si>
  <si>
    <t>13. Chăm sóc bệnh nhân viêm mủ màng phổi</t>
  </si>
  <si>
    <t>TỔNG</t>
  </si>
  <si>
    <t>MÔN: CSSK NGƯỜI LỚN CÓ BỆNH  NGOẠI KHOA II (Ngoại chấn thương, lồng ngực)</t>
  </si>
  <si>
    <t>Tha</t>
  </si>
  <si>
    <t>Quân</t>
  </si>
  <si>
    <t>Dung</t>
  </si>
  <si>
    <t>Nga</t>
  </si>
  <si>
    <t>NGÀY GiẢNG</t>
  </si>
  <si>
    <t xml:space="preserve">Nga </t>
  </si>
  <si>
    <t>DI ĐỘNG</t>
  </si>
  <si>
    <t>NGUYỄN THANH QUÂN</t>
  </si>
  <si>
    <t>LÊ KIM THA</t>
  </si>
  <si>
    <t>NGUYỄN THỊ HỒNG NGA</t>
  </si>
  <si>
    <t>NGÔ THỊ DUNG</t>
  </si>
  <si>
    <t>0918830930</t>
  </si>
  <si>
    <t>0977102628</t>
  </si>
  <si>
    <t>0984597855</t>
  </si>
  <si>
    <t>0988608705</t>
  </si>
  <si>
    <t>Stt</t>
  </si>
  <si>
    <t>MÔN: ĐHCBCK CHĂM SÓC BỆNH NGOẠI KHOA</t>
  </si>
  <si>
    <t>Tiết</t>
  </si>
  <si>
    <t>Chăm có người bệnh mổ tăng sản tiền liệt tuyến</t>
  </si>
  <si>
    <t>Đặc điểm bệnh ngoại thần kinh</t>
  </si>
  <si>
    <t>Chăm sóc người bệnh áp xe não</t>
  </si>
  <si>
    <t>Chăm sóc người bệnh chấn thương sọ não</t>
  </si>
  <si>
    <t>Chăm sóc người bệnh u não</t>
  </si>
  <si>
    <t>Chăm sóc người bệnh có hậu môn nhân tạo</t>
  </si>
  <si>
    <t>Chăm sóc người bệnh sau phẫu thuật thay khớp háng</t>
  </si>
  <si>
    <t>Chăm sóc người bệnh viêm xương chấn thương</t>
  </si>
  <si>
    <t>Chăm sóc các loại ống dẫn lưu trong ngoại tổng quát</t>
  </si>
  <si>
    <t>Chăm sóc người bệnh ghép da, chuyển vạt da</t>
  </si>
  <si>
    <t>Chăm sóc người bệnh viêm phúc mạc</t>
  </si>
  <si>
    <t>Chăm sóc người bệnh ung thư dạ dày</t>
  </si>
  <si>
    <t>Chăm sóc người bệnh ung thư đại trực tràng</t>
  </si>
  <si>
    <t>Chăm sóc người bệnh tắc ruột</t>
  </si>
  <si>
    <t>Chăm sóc người bệnh ung thư gan</t>
  </si>
  <si>
    <t>Chăm sóc người bệnh ung thư tụy</t>
  </si>
  <si>
    <t>Chăm sóc người bệnh thoát vị đĩa đệm</t>
  </si>
  <si>
    <t>Chăm sóc người bệnh nhiễm trùng niệu</t>
  </si>
  <si>
    <t>Chăm sóc người bệnh dị tật bẩm sinh hệ niệu</t>
  </si>
  <si>
    <t>Chăm sóc người bệnh tràn dịch màng tinh hoàn</t>
  </si>
  <si>
    <t>Chăm sóc người bệnh gãy dương vật</t>
  </si>
  <si>
    <t>Chăm sóc người bệnh chấn thương cột sống</t>
  </si>
  <si>
    <t>Chăm sóc người bệnh mổ nội soi tái tạo dây chằng khớp gối</t>
  </si>
  <si>
    <t>6,7</t>
  </si>
  <si>
    <t>25/01/2021</t>
  </si>
  <si>
    <t>Giảng đường</t>
  </si>
  <si>
    <t>05.KT</t>
  </si>
  <si>
    <t>28/01/2021</t>
  </si>
  <si>
    <t>04/02/2021</t>
  </si>
  <si>
    <t>6.KT</t>
  </si>
  <si>
    <t>5.KT</t>
  </si>
  <si>
    <t>11/02/2021</t>
  </si>
  <si>
    <t>25/02/2021</t>
  </si>
  <si>
    <t>04/03/2021</t>
  </si>
  <si>
    <t>11/03/2021</t>
  </si>
  <si>
    <t>18/03/2021</t>
  </si>
  <si>
    <t>25/03/2021</t>
  </si>
  <si>
    <t>01/04/2021</t>
  </si>
  <si>
    <t>08/04/2021</t>
  </si>
  <si>
    <t>LỚP: DDK43 HỌC THEO TÍN CHỈ (26SV)</t>
  </si>
  <si>
    <t>Thực hành lâm sàng từ 8/3/2021 đến 29/5/2021 (gồm 2 nhóm; 13sv/nhóm; mỗi nhóm đi 6 tuần) đi sáng tại BV TRƯỜNG</t>
  </si>
  <si>
    <t xml:space="preserve">Thực tập lâm sàng HÈ từ 05/07/2021 đến 14/08/2021 (gồm 2 nhóm; 35sv/nhóm; mỗi nhóm đi 3 tuần) tại BV TRƯỜNG
</t>
  </si>
  <si>
    <t>Lớp: DDK44 (71SV) TÍN CHỈ</t>
  </si>
  <si>
    <t>Thực tập lâm sàng từ 01/03/2021 đến 01/05/2021 (gồm 3 nhóm; 23 sv/nhóm; mỗi nhóm đi 2 tuần. Mỗi nhóm lớn chia làm 2 nhóm nhỏ đi khoa ngoại tổng quát, ngoại chấn thương BV Trường, mỗi khoa 1 tuần sau đó xoay vòng lại; kết thúc 2 tuần sẽ thi chuyển trại tại BV Trường.</t>
  </si>
  <si>
    <t xml:space="preserve">Tha </t>
  </si>
  <si>
    <t>GIẢNG ĐƯỜNG</t>
  </si>
  <si>
    <t>TIẾT</t>
  </si>
  <si>
    <t>02.YT</t>
  </si>
  <si>
    <t>30/01/2021</t>
  </si>
  <si>
    <t>6/02/2021</t>
  </si>
  <si>
    <t>13/02/2021</t>
  </si>
  <si>
    <t>20/02/2021</t>
  </si>
  <si>
    <t>27/02/2021</t>
  </si>
  <si>
    <t>6/03/2021</t>
  </si>
  <si>
    <t>13/03/2021</t>
  </si>
  <si>
    <t>20/03/2021</t>
  </si>
  <si>
    <t>27/03/2021</t>
  </si>
  <si>
    <t>03/04/2021</t>
  </si>
  <si>
    <t>10/04/2021</t>
  </si>
  <si>
    <t>17/04/2021</t>
  </si>
  <si>
    <t>THI KÊT THÚC</t>
  </si>
  <si>
    <t>KT GIỮA KỲ</t>
  </si>
  <si>
    <t>15/02/2021</t>
  </si>
  <si>
    <t>01/02/2021</t>
  </si>
  <si>
    <t>8/02/201</t>
  </si>
  <si>
    <t>22/02/2021</t>
  </si>
  <si>
    <t>DANH SÁCH GIẢNG VIÊN</t>
  </si>
  <si>
    <t>18/02/2022</t>
  </si>
  <si>
    <t>Thiệp</t>
  </si>
  <si>
    <t>01/03/2021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</si>
</sst>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B05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6"/>
      <color rgb="FFFF0000"/>
      <name val="Times New Roman"/>
      <family val="1"/>
    </font>
    <font>
      <sz val="16"/>
      <color rgb="FF00B050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49" fontId="7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0" fontId="11" fillId="0" borderId="0" xfId="0" applyFont="1" applyFill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49" fontId="12" fillId="2" borderId="1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Alignment="1">
      <alignment vertical="center"/>
    </xf>
    <xf numFmtId="0" fontId="7" fillId="2" borderId="0" xfId="0" applyFont="1" applyFill="1"/>
    <xf numFmtId="0" fontId="1" fillId="2" borderId="0" xfId="0" applyFont="1" applyFill="1"/>
    <xf numFmtId="0" fontId="18" fillId="0" borderId="0" xfId="0" applyFont="1"/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49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/>
    <xf numFmtId="0" fontId="0" fillId="0" borderId="0" xfId="0" applyFill="1"/>
    <xf numFmtId="0" fontId="1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Alignment="1">
      <alignment vertical="center"/>
    </xf>
    <xf numFmtId="0" fontId="7" fillId="3" borderId="0" xfId="0" applyFont="1" applyFill="1"/>
    <xf numFmtId="0" fontId="1" fillId="3" borderId="0" xfId="0" applyFont="1" applyFill="1"/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49" fontId="12" fillId="4" borderId="1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Alignment="1">
      <alignment vertical="center"/>
    </xf>
    <xf numFmtId="0" fontId="7" fillId="4" borderId="0" xfId="0" applyFont="1" applyFill="1"/>
    <xf numFmtId="0" fontId="1" fillId="4" borderId="0" xfId="0" applyFont="1" applyFill="1"/>
    <xf numFmtId="0" fontId="12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Alignment="1">
      <alignment vertical="center"/>
    </xf>
    <xf numFmtId="0" fontId="7" fillId="5" borderId="0" xfId="0" applyFont="1" applyFill="1"/>
    <xf numFmtId="0" fontId="1" fillId="5" borderId="0" xfId="0" applyFont="1" applyFill="1"/>
    <xf numFmtId="0" fontId="0" fillId="5" borderId="0" xfId="0" applyFill="1"/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wrapText="1"/>
    </xf>
    <xf numFmtId="0" fontId="18" fillId="5" borderId="1" xfId="0" applyFont="1" applyFill="1" applyBorder="1" applyAlignment="1">
      <alignment horizontal="justify" vertical="top" wrapText="1"/>
    </xf>
    <xf numFmtId="0" fontId="18" fillId="7" borderId="1" xfId="0" applyFont="1" applyFill="1" applyBorder="1" applyAlignment="1">
      <alignment horizontal="justify" vertical="top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wrapText="1"/>
    </xf>
    <xf numFmtId="0" fontId="18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wrapText="1"/>
    </xf>
    <xf numFmtId="0" fontId="0" fillId="8" borderId="0" xfId="0" applyFill="1"/>
    <xf numFmtId="0" fontId="18" fillId="8" borderId="1" xfId="0" applyFont="1" applyFill="1" applyBorder="1" applyAlignment="1">
      <alignment horizontal="justify" vertical="top" wrapText="1"/>
    </xf>
    <xf numFmtId="0" fontId="11" fillId="8" borderId="0" xfId="0" applyFont="1" applyFill="1"/>
    <xf numFmtId="0" fontId="4" fillId="0" borderId="0" xfId="0" applyFont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8" borderId="1" xfId="0" applyFont="1" applyFill="1" applyBorder="1"/>
    <xf numFmtId="49" fontId="18" fillId="6" borderId="2" xfId="0" applyNumberFormat="1" applyFont="1" applyFill="1" applyBorder="1" applyAlignment="1">
      <alignment horizontal="center" vertical="center" wrapText="1"/>
    </xf>
    <xf numFmtId="49" fontId="18" fillId="8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0" borderId="0" xfId="0" applyFont="1" applyFill="1"/>
    <xf numFmtId="0" fontId="21" fillId="0" borderId="0" xfId="0" applyFont="1"/>
    <xf numFmtId="0" fontId="1" fillId="3" borderId="1" xfId="0" applyFont="1" applyFill="1" applyBorder="1" applyAlignment="1">
      <alignment horizontal="center"/>
    </xf>
    <xf numFmtId="0" fontId="23" fillId="0" borderId="1" xfId="0" applyFont="1" applyBorder="1"/>
    <xf numFmtId="49" fontId="12" fillId="2" borderId="2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49" fontId="18" fillId="7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15" fillId="0" borderId="1" xfId="0" applyFont="1" applyBorder="1"/>
    <xf numFmtId="49" fontId="15" fillId="0" borderId="1" xfId="0" applyNumberFormat="1" applyFont="1" applyBorder="1"/>
    <xf numFmtId="0" fontId="18" fillId="7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20" fillId="7" borderId="3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vertical="center" wrapText="1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1" fontId="22" fillId="0" borderId="4" xfId="0" applyNumberFormat="1" applyFont="1" applyBorder="1" applyAlignment="1">
      <alignment horizontal="center" vertical="center" wrapText="1"/>
    </xf>
    <xf numFmtId="1" fontId="22" fillId="0" borderId="3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22" fillId="9" borderId="2" xfId="0" applyNumberFormat="1" applyFont="1" applyFill="1" applyBorder="1" applyAlignment="1">
      <alignment horizontal="center" vertical="center" wrapText="1"/>
    </xf>
    <xf numFmtId="49" fontId="22" fillId="9" borderId="4" xfId="0" applyNumberFormat="1" applyFont="1" applyFill="1" applyBorder="1" applyAlignment="1">
      <alignment horizontal="center" vertical="center" wrapText="1"/>
    </xf>
    <xf numFmtId="49" fontId="22" fillId="9" borderId="3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49" fontId="18" fillId="7" borderId="2" xfId="0" applyNumberFormat="1" applyFont="1" applyFill="1" applyBorder="1" applyAlignment="1">
      <alignment horizontal="center" vertical="center" wrapText="1"/>
    </xf>
    <xf numFmtId="49" fontId="18" fillId="7" borderId="3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49" fontId="18" fillId="8" borderId="2" xfId="0" applyNumberFormat="1" applyFont="1" applyFill="1" applyBorder="1" applyAlignment="1">
      <alignment horizontal="center" vertical="center" wrapText="1"/>
    </xf>
    <xf numFmtId="49" fontId="18" fillId="8" borderId="3" xfId="0" applyNumberFormat="1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/>
    <xf numFmtId="49" fontId="18" fillId="10" borderId="2" xfId="0" applyNumberFormat="1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0" fillId="10" borderId="0" xfId="0" applyFill="1"/>
    <xf numFmtId="0" fontId="18" fillId="10" borderId="1" xfId="0" applyFont="1" applyFill="1" applyBorder="1" applyAlignment="1">
      <alignment wrapText="1"/>
    </xf>
    <xf numFmtId="0" fontId="11" fillId="10" borderId="0" xfId="0" applyFont="1" applyFill="1"/>
    <xf numFmtId="49" fontId="18" fillId="6" borderId="1" xfId="0" applyNumberFormat="1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wrapText="1"/>
    </xf>
    <xf numFmtId="49" fontId="12" fillId="10" borderId="1" xfId="0" applyNumberFormat="1" applyFont="1" applyFill="1" applyBorder="1" applyAlignment="1">
      <alignment horizontal="center" vertical="center" wrapText="1"/>
    </xf>
    <xf numFmtId="1" fontId="7" fillId="10" borderId="0" xfId="0" applyNumberFormat="1" applyFont="1" applyFill="1" applyAlignment="1">
      <alignment vertical="center"/>
    </xf>
    <xf numFmtId="0" fontId="7" fillId="10" borderId="0" xfId="0" applyFont="1" applyFill="1"/>
    <xf numFmtId="0" fontId="1" fillId="10" borderId="0" xfId="0" applyFont="1" applyFill="1"/>
    <xf numFmtId="0" fontId="11" fillId="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80" zoomScaleNormal="80" workbookViewId="0">
      <selection activeCell="F16" sqref="F16"/>
    </sheetView>
  </sheetViews>
  <sheetFormatPr defaultRowHeight="15" x14ac:dyDescent="0.25"/>
  <cols>
    <col min="2" max="2" width="38.7109375" bestFit="1" customWidth="1"/>
    <col min="3" max="3" width="17.85546875" bestFit="1" customWidth="1"/>
    <col min="5" max="5" width="10.28515625" customWidth="1"/>
    <col min="6" max="6" width="31.5703125" customWidth="1"/>
    <col min="7" max="7" width="30" customWidth="1"/>
    <col min="8" max="8" width="39.140625" customWidth="1"/>
  </cols>
  <sheetData>
    <row r="1" spans="1:8" s="4" customFormat="1" ht="12.75" x14ac:dyDescent="0.2">
      <c r="A1" s="17"/>
      <c r="B1" s="5"/>
      <c r="C1" s="17"/>
      <c r="D1" s="17"/>
      <c r="E1" s="2"/>
      <c r="F1" s="3"/>
      <c r="G1" s="2"/>
      <c r="H1" s="2"/>
    </row>
    <row r="2" spans="1:8" ht="20.25" x14ac:dyDescent="0.3">
      <c r="B2" s="108" t="s">
        <v>108</v>
      </c>
      <c r="C2" s="108" t="s">
        <v>30</v>
      </c>
    </row>
    <row r="3" spans="1:8" ht="20.25" x14ac:dyDescent="0.3">
      <c r="B3" s="109" t="s">
        <v>31</v>
      </c>
      <c r="C3" s="110" t="s">
        <v>35</v>
      </c>
    </row>
    <row r="4" spans="1:8" ht="20.25" x14ac:dyDescent="0.3">
      <c r="B4" s="109" t="s">
        <v>34</v>
      </c>
      <c r="C4" s="110" t="s">
        <v>38</v>
      </c>
    </row>
    <row r="5" spans="1:8" ht="20.25" x14ac:dyDescent="0.3">
      <c r="B5" s="109" t="s">
        <v>32</v>
      </c>
      <c r="C5" s="110" t="s">
        <v>36</v>
      </c>
    </row>
    <row r="6" spans="1:8" ht="20.25" x14ac:dyDescent="0.3">
      <c r="B6" s="109" t="s">
        <v>33</v>
      </c>
      <c r="C6" s="110" t="s">
        <v>37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zoomScale="80" zoomScaleNormal="80" workbookViewId="0">
      <selection activeCell="I20" sqref="I20"/>
    </sheetView>
  </sheetViews>
  <sheetFormatPr defaultRowHeight="15" x14ac:dyDescent="0.25"/>
  <cols>
    <col min="1" max="1" width="9.140625" style="21"/>
    <col min="2" max="2" width="70.140625" customWidth="1"/>
    <col min="5" max="5" width="10.28515625" customWidth="1"/>
    <col min="6" max="6" width="31.5703125" customWidth="1"/>
    <col min="7" max="7" width="11.7109375" customWidth="1"/>
    <col min="8" max="8" width="13.42578125" customWidth="1"/>
    <col min="9" max="9" width="9.85546875" customWidth="1"/>
    <col min="10" max="10" width="15.28515625" customWidth="1"/>
    <col min="11" max="11" width="17.28515625" bestFit="1" customWidth="1"/>
  </cols>
  <sheetData>
    <row r="1" spans="1:13" ht="29.25" customHeight="1" x14ac:dyDescent="0.25">
      <c r="B1" s="117" t="s">
        <v>23</v>
      </c>
      <c r="C1" s="117"/>
      <c r="D1" s="117"/>
      <c r="E1" s="117"/>
      <c r="F1" s="117"/>
      <c r="G1" s="117"/>
      <c r="H1" s="117"/>
      <c r="I1" s="117"/>
      <c r="J1" s="117"/>
    </row>
    <row r="2" spans="1:13" ht="29.25" customHeight="1" x14ac:dyDescent="0.25">
      <c r="B2" s="117" t="s">
        <v>84</v>
      </c>
      <c r="C2" s="117"/>
      <c r="D2" s="117"/>
      <c r="E2" s="117"/>
      <c r="F2" s="6"/>
      <c r="G2" s="89"/>
      <c r="H2" s="6"/>
      <c r="I2" s="20"/>
    </row>
    <row r="3" spans="1:13" ht="63" x14ac:dyDescent="0.25">
      <c r="A3" s="22" t="s">
        <v>39</v>
      </c>
      <c r="B3" s="29" t="s">
        <v>0</v>
      </c>
      <c r="C3" s="29" t="s">
        <v>1</v>
      </c>
      <c r="D3" s="29" t="s">
        <v>2</v>
      </c>
      <c r="E3" s="29" t="s">
        <v>3</v>
      </c>
      <c r="F3" s="30" t="s">
        <v>28</v>
      </c>
      <c r="G3" s="30" t="s">
        <v>88</v>
      </c>
      <c r="H3" s="30" t="s">
        <v>87</v>
      </c>
      <c r="I3" s="23" t="s">
        <v>5</v>
      </c>
      <c r="J3" s="100" t="s">
        <v>103</v>
      </c>
      <c r="K3" s="100" t="s">
        <v>102</v>
      </c>
      <c r="L3" s="15"/>
      <c r="M3" s="8"/>
    </row>
    <row r="4" spans="1:13" s="4" customFormat="1" ht="18.75" customHeight="1" x14ac:dyDescent="0.25">
      <c r="A4" s="31"/>
      <c r="B4" s="24"/>
      <c r="C4" s="25"/>
      <c r="D4" s="25"/>
      <c r="E4" s="26"/>
      <c r="F4" s="27"/>
      <c r="G4" s="125" t="s">
        <v>65</v>
      </c>
      <c r="H4" s="118" t="s">
        <v>89</v>
      </c>
      <c r="I4" s="121" t="s">
        <v>86</v>
      </c>
      <c r="J4" s="121" t="s">
        <v>86</v>
      </c>
      <c r="K4" s="115" t="s">
        <v>26</v>
      </c>
      <c r="L4" s="16"/>
      <c r="M4" s="11"/>
    </row>
    <row r="5" spans="1:13" s="59" customFormat="1" ht="15.75" customHeight="1" x14ac:dyDescent="0.25">
      <c r="A5" s="99">
        <v>1</v>
      </c>
      <c r="B5" s="53" t="s">
        <v>9</v>
      </c>
      <c r="C5" s="54">
        <v>1</v>
      </c>
      <c r="D5" s="54">
        <v>2</v>
      </c>
      <c r="E5" s="55" t="s">
        <v>24</v>
      </c>
      <c r="F5" s="56" t="s">
        <v>90</v>
      </c>
      <c r="G5" s="126"/>
      <c r="H5" s="119"/>
      <c r="I5" s="122"/>
      <c r="J5" s="122"/>
      <c r="K5" s="116"/>
      <c r="L5" s="57"/>
      <c r="M5" s="58"/>
    </row>
    <row r="6" spans="1:13" s="59" customFormat="1" ht="15.75" customHeight="1" x14ac:dyDescent="0.25">
      <c r="A6" s="99">
        <v>2</v>
      </c>
      <c r="B6" s="104" t="s">
        <v>19</v>
      </c>
      <c r="C6" s="105">
        <v>2</v>
      </c>
      <c r="D6" s="105">
        <v>3</v>
      </c>
      <c r="E6" s="106" t="s">
        <v>24</v>
      </c>
      <c r="F6" s="107" t="s">
        <v>91</v>
      </c>
      <c r="G6" s="126"/>
      <c r="H6" s="119"/>
      <c r="I6" s="122"/>
      <c r="J6" s="122"/>
      <c r="K6" s="116"/>
      <c r="L6" s="57"/>
      <c r="M6" s="58"/>
    </row>
    <row r="7" spans="1:13" s="59" customFormat="1" ht="15.75" customHeight="1" x14ac:dyDescent="0.25">
      <c r="A7" s="99">
        <v>3</v>
      </c>
      <c r="B7" s="104" t="s">
        <v>11</v>
      </c>
      <c r="C7" s="105">
        <v>1</v>
      </c>
      <c r="D7" s="105">
        <v>3</v>
      </c>
      <c r="E7" s="106" t="s">
        <v>24</v>
      </c>
      <c r="F7" s="128" t="s">
        <v>92</v>
      </c>
      <c r="G7" s="126"/>
      <c r="H7" s="119"/>
      <c r="I7" s="122"/>
      <c r="J7" s="122"/>
      <c r="K7" s="116"/>
      <c r="L7" s="57"/>
      <c r="M7" s="58"/>
    </row>
    <row r="8" spans="1:13" s="59" customFormat="1" ht="15.75" customHeight="1" x14ac:dyDescent="0.25">
      <c r="A8" s="99"/>
      <c r="B8" s="104" t="s">
        <v>13</v>
      </c>
      <c r="C8" s="105">
        <v>1</v>
      </c>
      <c r="D8" s="105">
        <v>2</v>
      </c>
      <c r="E8" s="106" t="s">
        <v>24</v>
      </c>
      <c r="F8" s="129"/>
      <c r="G8" s="126"/>
      <c r="H8" s="119"/>
      <c r="I8" s="122"/>
      <c r="J8" s="122"/>
      <c r="K8" s="116"/>
      <c r="L8" s="57"/>
      <c r="M8" s="58"/>
    </row>
    <row r="9" spans="1:13" s="43" customFormat="1" ht="15.75" customHeight="1" x14ac:dyDescent="0.25">
      <c r="A9" s="99">
        <v>4</v>
      </c>
      <c r="B9" s="37" t="s">
        <v>12</v>
      </c>
      <c r="C9" s="38">
        <v>1</v>
      </c>
      <c r="D9" s="105">
        <v>2</v>
      </c>
      <c r="E9" s="39" t="s">
        <v>29</v>
      </c>
      <c r="F9" s="101" t="s">
        <v>93</v>
      </c>
      <c r="G9" s="126"/>
      <c r="H9" s="119"/>
      <c r="I9" s="122"/>
      <c r="J9" s="122"/>
      <c r="K9" s="116"/>
      <c r="L9" s="41"/>
      <c r="M9" s="42"/>
    </row>
    <row r="10" spans="1:13" s="43" customFormat="1" ht="15.75" customHeight="1" x14ac:dyDescent="0.25">
      <c r="A10" s="99">
        <v>6</v>
      </c>
      <c r="B10" s="37" t="s">
        <v>14</v>
      </c>
      <c r="C10" s="38">
        <v>1</v>
      </c>
      <c r="D10" s="105">
        <v>2</v>
      </c>
      <c r="E10" s="39" t="s">
        <v>29</v>
      </c>
      <c r="F10" s="123" t="s">
        <v>94</v>
      </c>
      <c r="G10" s="126"/>
      <c r="H10" s="119"/>
      <c r="I10" s="122"/>
      <c r="J10" s="122"/>
      <c r="K10" s="116"/>
      <c r="L10" s="41"/>
      <c r="M10" s="42"/>
    </row>
    <row r="11" spans="1:13" s="43" customFormat="1" ht="15.75" customHeight="1" x14ac:dyDescent="0.25">
      <c r="A11" s="99">
        <v>7</v>
      </c>
      <c r="B11" s="37" t="s">
        <v>15</v>
      </c>
      <c r="C11" s="38">
        <v>1</v>
      </c>
      <c r="D11" s="105">
        <v>2</v>
      </c>
      <c r="E11" s="39" t="s">
        <v>29</v>
      </c>
      <c r="F11" s="124"/>
      <c r="G11" s="126"/>
      <c r="H11" s="119"/>
      <c r="I11" s="122"/>
      <c r="J11" s="122"/>
      <c r="K11" s="116"/>
      <c r="L11" s="41"/>
      <c r="M11" s="42"/>
    </row>
    <row r="12" spans="1:13" s="43" customFormat="1" ht="15.75" customHeight="1" x14ac:dyDescent="0.25">
      <c r="A12" s="99">
        <v>8</v>
      </c>
      <c r="B12" s="37" t="s">
        <v>8</v>
      </c>
      <c r="C12" s="38">
        <v>1</v>
      </c>
      <c r="D12" s="105">
        <v>2</v>
      </c>
      <c r="E12" s="39" t="s">
        <v>29</v>
      </c>
      <c r="F12" s="40" t="s">
        <v>95</v>
      </c>
      <c r="G12" s="126"/>
      <c r="H12" s="119"/>
      <c r="I12" s="122"/>
      <c r="J12" s="122"/>
      <c r="K12" s="116"/>
      <c r="L12" s="41"/>
      <c r="M12" s="42"/>
    </row>
    <row r="13" spans="1:13" s="66" customFormat="1" ht="15.75" customHeight="1" x14ac:dyDescent="0.25">
      <c r="A13" s="99">
        <v>9</v>
      </c>
      <c r="B13" s="60" t="s">
        <v>20</v>
      </c>
      <c r="C13" s="61">
        <v>1</v>
      </c>
      <c r="D13" s="105">
        <v>2</v>
      </c>
      <c r="E13" s="62" t="s">
        <v>25</v>
      </c>
      <c r="F13" s="63" t="s">
        <v>96</v>
      </c>
      <c r="G13" s="126"/>
      <c r="H13" s="119"/>
      <c r="I13" s="122"/>
      <c r="J13" s="122"/>
      <c r="K13" s="116"/>
      <c r="L13" s="64"/>
      <c r="M13" s="65"/>
    </row>
    <row r="14" spans="1:13" s="66" customFormat="1" ht="15.75" customHeight="1" x14ac:dyDescent="0.25">
      <c r="A14" s="99">
        <v>10</v>
      </c>
      <c r="B14" s="60" t="s">
        <v>10</v>
      </c>
      <c r="C14" s="61">
        <v>1</v>
      </c>
      <c r="D14" s="105">
        <v>2</v>
      </c>
      <c r="E14" s="62" t="s">
        <v>25</v>
      </c>
      <c r="F14" s="63" t="s">
        <v>97</v>
      </c>
      <c r="G14" s="126"/>
      <c r="H14" s="119"/>
      <c r="I14" s="122"/>
      <c r="J14" s="122"/>
      <c r="K14" s="116"/>
      <c r="L14" s="64"/>
      <c r="M14" s="65"/>
    </row>
    <row r="15" spans="1:13" s="66" customFormat="1" ht="15.75" customHeight="1" x14ac:dyDescent="0.25">
      <c r="A15" s="99">
        <v>11</v>
      </c>
      <c r="B15" s="68" t="s">
        <v>16</v>
      </c>
      <c r="C15" s="69">
        <v>1</v>
      </c>
      <c r="D15" s="112">
        <v>2</v>
      </c>
      <c r="E15" s="67" t="s">
        <v>26</v>
      </c>
      <c r="F15" s="70" t="s">
        <v>98</v>
      </c>
      <c r="G15" s="126"/>
      <c r="H15" s="119"/>
      <c r="I15" s="122"/>
      <c r="J15" s="122"/>
      <c r="K15" s="116"/>
      <c r="L15" s="64"/>
      <c r="M15" s="65"/>
    </row>
    <row r="16" spans="1:13" s="166" customFormat="1" ht="15.75" customHeight="1" x14ac:dyDescent="0.25">
      <c r="A16" s="99">
        <v>12</v>
      </c>
      <c r="B16" s="159" t="s">
        <v>17</v>
      </c>
      <c r="C16" s="160">
        <v>1</v>
      </c>
      <c r="D16" s="161">
        <v>2</v>
      </c>
      <c r="E16" s="162" t="s">
        <v>110</v>
      </c>
      <c r="F16" s="163" t="s">
        <v>99</v>
      </c>
      <c r="G16" s="126"/>
      <c r="H16" s="119"/>
      <c r="I16" s="122"/>
      <c r="J16" s="122"/>
      <c r="K16" s="116"/>
      <c r="L16" s="164"/>
      <c r="M16" s="165"/>
    </row>
    <row r="17" spans="1:13" s="73" customFormat="1" ht="15.75" customHeight="1" x14ac:dyDescent="0.25">
      <c r="A17" s="99">
        <v>13</v>
      </c>
      <c r="B17" s="68" t="s">
        <v>18</v>
      </c>
      <c r="C17" s="69">
        <v>1</v>
      </c>
      <c r="D17" s="112">
        <v>2</v>
      </c>
      <c r="E17" s="67" t="s">
        <v>26</v>
      </c>
      <c r="F17" s="70" t="s">
        <v>100</v>
      </c>
      <c r="G17" s="126"/>
      <c r="H17" s="119"/>
      <c r="I17" s="122"/>
      <c r="J17" s="122"/>
      <c r="K17" s="116"/>
      <c r="L17" s="71"/>
      <c r="M17" s="72"/>
    </row>
    <row r="18" spans="1:13" s="73" customFormat="1" ht="15.75" customHeight="1" x14ac:dyDescent="0.25">
      <c r="A18" s="99">
        <v>14</v>
      </c>
      <c r="B18" s="68" t="s">
        <v>21</v>
      </c>
      <c r="C18" s="69">
        <v>1</v>
      </c>
      <c r="D18" s="112">
        <v>2</v>
      </c>
      <c r="E18" s="67" t="s">
        <v>26</v>
      </c>
      <c r="F18" s="70" t="s">
        <v>101</v>
      </c>
      <c r="G18" s="127"/>
      <c r="H18" s="120"/>
      <c r="I18" s="122"/>
      <c r="J18" s="122"/>
      <c r="K18" s="116"/>
      <c r="L18" s="71"/>
      <c r="M18" s="72"/>
    </row>
    <row r="19" spans="1:13" s="4" customFormat="1" ht="15.75" x14ac:dyDescent="0.25">
      <c r="A19" s="31"/>
      <c r="B19" s="29" t="s">
        <v>22</v>
      </c>
      <c r="C19" s="29">
        <f>SUM(C5:C18)</f>
        <v>15</v>
      </c>
      <c r="D19" s="29">
        <f>SUM(D5:D18)</f>
        <v>30</v>
      </c>
      <c r="E19" s="29"/>
      <c r="F19" s="28"/>
      <c r="G19" s="28"/>
      <c r="H19" s="34"/>
      <c r="I19" s="29"/>
      <c r="J19" s="29"/>
      <c r="K19" s="29"/>
      <c r="L19" s="7"/>
      <c r="M19" s="11"/>
    </row>
    <row r="20" spans="1:13" s="4" customFormat="1" ht="121.5" x14ac:dyDescent="0.25">
      <c r="A20" s="32"/>
      <c r="B20" s="13" t="s">
        <v>85</v>
      </c>
      <c r="C20" s="9"/>
      <c r="D20" s="9"/>
      <c r="E20" s="10"/>
      <c r="F20" s="18"/>
      <c r="G20" s="18"/>
      <c r="H20" s="10"/>
      <c r="I20" s="10"/>
      <c r="J20" s="10"/>
      <c r="K20" s="11"/>
      <c r="L20" s="11"/>
      <c r="M20" s="11"/>
    </row>
    <row r="21" spans="1:13" s="4" customFormat="1" ht="101.25" x14ac:dyDescent="0.25">
      <c r="A21" s="32"/>
      <c r="B21" s="14" t="s">
        <v>83</v>
      </c>
      <c r="C21" s="9"/>
      <c r="D21" s="9"/>
      <c r="E21" s="10"/>
      <c r="F21" s="12"/>
      <c r="G21" s="12"/>
      <c r="H21" s="10"/>
      <c r="I21" s="10"/>
      <c r="J21" s="10"/>
      <c r="K21" s="11"/>
      <c r="L21" s="11"/>
      <c r="M21" s="11"/>
    </row>
    <row r="22" spans="1:13" s="4" customFormat="1" ht="12.75" x14ac:dyDescent="0.2">
      <c r="A22" s="32"/>
      <c r="B22" s="5"/>
      <c r="C22" s="1"/>
      <c r="D22" s="1"/>
      <c r="E22" s="2"/>
      <c r="F22" s="3"/>
      <c r="G22" s="3"/>
      <c r="H22" s="2"/>
      <c r="I22" s="2"/>
      <c r="J22" s="2"/>
    </row>
  </sheetData>
  <mergeCells count="9">
    <mergeCell ref="K4:K18"/>
    <mergeCell ref="B1:J1"/>
    <mergeCell ref="B2:E2"/>
    <mergeCell ref="H4:H18"/>
    <mergeCell ref="I4:I18"/>
    <mergeCell ref="J4:J18"/>
    <mergeCell ref="F10:F11"/>
    <mergeCell ref="G4:G18"/>
    <mergeCell ref="F7:F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W31"/>
  <sheetViews>
    <sheetView tabSelected="1" zoomScale="71" zoomScaleNormal="71" workbookViewId="0">
      <selection activeCell="O5" sqref="O5"/>
    </sheetView>
  </sheetViews>
  <sheetFormatPr defaultRowHeight="16.5" x14ac:dyDescent="0.25"/>
  <cols>
    <col min="1" max="1" width="7" style="35" customWidth="1"/>
    <col min="2" max="2" width="67.5703125" style="35" customWidth="1"/>
    <col min="3" max="3" width="8.140625" style="35" customWidth="1"/>
    <col min="4" max="4" width="9.28515625" style="35" customWidth="1"/>
    <col min="5" max="5" width="9.140625" style="35"/>
    <col min="6" max="6" width="14.42578125" style="44" bestFit="1" customWidth="1"/>
    <col min="7" max="7" width="10.5703125" style="44" bestFit="1" customWidth="1"/>
    <col min="8" max="8" width="10.5703125" style="44" customWidth="1"/>
    <col min="9" max="9" width="14.140625" style="35" bestFit="1" customWidth="1"/>
    <col min="10" max="11" width="9.140625" style="35"/>
    <col min="12" max="22" width="9.140625" style="167"/>
    <col min="23" max="49" width="9.140625" style="51"/>
  </cols>
  <sheetData>
    <row r="2" spans="1:49" ht="20.25" x14ac:dyDescent="0.25">
      <c r="B2" s="132" t="s">
        <v>40</v>
      </c>
      <c r="C2" s="132"/>
      <c r="D2" s="132"/>
      <c r="E2" s="132"/>
      <c r="F2" s="132"/>
      <c r="G2" s="132"/>
      <c r="H2" s="91"/>
    </row>
    <row r="3" spans="1:49" ht="16.5" customHeight="1" x14ac:dyDescent="0.25">
      <c r="B3" s="133" t="s">
        <v>81</v>
      </c>
      <c r="C3" s="133"/>
      <c r="D3" s="133"/>
      <c r="E3" s="133"/>
      <c r="F3" s="133"/>
      <c r="G3" s="92"/>
      <c r="H3" s="92"/>
    </row>
    <row r="4" spans="1:49" x14ac:dyDescent="0.25">
      <c r="B4" s="36"/>
      <c r="C4" s="36"/>
      <c r="D4" s="52"/>
      <c r="E4" s="36"/>
      <c r="F4" s="92"/>
      <c r="G4" s="92"/>
      <c r="H4" s="92"/>
    </row>
    <row r="5" spans="1:49" ht="84" customHeight="1" x14ac:dyDescent="0.25">
      <c r="A5" s="45" t="s">
        <v>39</v>
      </c>
      <c r="B5" s="45" t="s">
        <v>0</v>
      </c>
      <c r="C5" s="45" t="s">
        <v>1</v>
      </c>
      <c r="D5" s="45" t="s">
        <v>2</v>
      </c>
      <c r="E5" s="45" t="s">
        <v>3</v>
      </c>
      <c r="F5" s="46" t="s">
        <v>4</v>
      </c>
      <c r="G5" s="45" t="s">
        <v>41</v>
      </c>
      <c r="H5" s="45" t="s">
        <v>67</v>
      </c>
      <c r="I5" s="45" t="s">
        <v>5</v>
      </c>
      <c r="J5" s="45" t="s">
        <v>6</v>
      </c>
      <c r="K5" s="45" t="s">
        <v>7</v>
      </c>
    </row>
    <row r="6" spans="1:49" s="98" customFormat="1" x14ac:dyDescent="0.25">
      <c r="A6" s="47">
        <v>1</v>
      </c>
      <c r="B6" s="76" t="s">
        <v>56</v>
      </c>
      <c r="C6" s="75">
        <v>1</v>
      </c>
      <c r="D6" s="75">
        <v>12</v>
      </c>
      <c r="E6" s="75" t="s">
        <v>24</v>
      </c>
      <c r="F6" s="113" t="s">
        <v>66</v>
      </c>
      <c r="G6" s="111" t="s">
        <v>65</v>
      </c>
      <c r="H6" s="111" t="s">
        <v>71</v>
      </c>
      <c r="I6" s="144" t="s">
        <v>24</v>
      </c>
      <c r="J6" s="145" t="s">
        <v>26</v>
      </c>
      <c r="K6" s="157" t="s">
        <v>24</v>
      </c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</row>
    <row r="7" spans="1:49" x14ac:dyDescent="0.25">
      <c r="A7" s="47">
        <v>2</v>
      </c>
      <c r="B7" s="81" t="s">
        <v>49</v>
      </c>
      <c r="C7" s="75">
        <v>1</v>
      </c>
      <c r="D7" s="75">
        <v>12</v>
      </c>
      <c r="E7" s="75" t="s">
        <v>24</v>
      </c>
      <c r="F7" s="136" t="s">
        <v>105</v>
      </c>
      <c r="G7" s="138" t="s">
        <v>65</v>
      </c>
      <c r="H7" s="138" t="s">
        <v>71</v>
      </c>
      <c r="I7" s="144"/>
      <c r="J7" s="145"/>
      <c r="K7" s="157"/>
    </row>
    <row r="8" spans="1:49" x14ac:dyDescent="0.25">
      <c r="A8" s="47">
        <v>3</v>
      </c>
      <c r="B8" s="76" t="s">
        <v>50</v>
      </c>
      <c r="C8" s="75">
        <v>1</v>
      </c>
      <c r="D8" s="75">
        <v>12</v>
      </c>
      <c r="E8" s="75" t="s">
        <v>24</v>
      </c>
      <c r="F8" s="137"/>
      <c r="G8" s="139"/>
      <c r="H8" s="139"/>
      <c r="I8" s="144"/>
      <c r="J8" s="145"/>
      <c r="K8" s="157"/>
    </row>
    <row r="9" spans="1:49" x14ac:dyDescent="0.25">
      <c r="A9" s="47">
        <v>4</v>
      </c>
      <c r="B9" s="76" t="s">
        <v>51</v>
      </c>
      <c r="C9" s="75">
        <v>2</v>
      </c>
      <c r="D9" s="75">
        <v>12</v>
      </c>
      <c r="E9" s="75" t="s">
        <v>24</v>
      </c>
      <c r="F9" s="136" t="s">
        <v>106</v>
      </c>
      <c r="G9" s="138" t="s">
        <v>65</v>
      </c>
      <c r="H9" s="138" t="s">
        <v>71</v>
      </c>
      <c r="I9" s="144"/>
      <c r="J9" s="145"/>
      <c r="K9" s="157"/>
    </row>
    <row r="10" spans="1:49" x14ac:dyDescent="0.25">
      <c r="A10" s="47">
        <v>5</v>
      </c>
      <c r="B10" s="76" t="s">
        <v>58</v>
      </c>
      <c r="C10" s="75">
        <v>1</v>
      </c>
      <c r="D10" s="75">
        <v>12</v>
      </c>
      <c r="E10" s="75" t="s">
        <v>24</v>
      </c>
      <c r="F10" s="137"/>
      <c r="G10" s="139"/>
      <c r="H10" s="139"/>
      <c r="I10" s="144"/>
      <c r="J10" s="145"/>
      <c r="K10" s="157"/>
    </row>
    <row r="11" spans="1:49" x14ac:dyDescent="0.25">
      <c r="A11" s="47">
        <v>6</v>
      </c>
      <c r="B11" s="76" t="s">
        <v>63</v>
      </c>
      <c r="C11" s="75">
        <v>2</v>
      </c>
      <c r="D11" s="75">
        <v>12</v>
      </c>
      <c r="E11" s="75" t="s">
        <v>24</v>
      </c>
      <c r="F11" s="103" t="s">
        <v>104</v>
      </c>
      <c r="G11" s="102" t="s">
        <v>65</v>
      </c>
      <c r="H11" s="102" t="s">
        <v>71</v>
      </c>
      <c r="I11" s="144"/>
      <c r="J11" s="145"/>
      <c r="K11" s="157"/>
    </row>
    <row r="12" spans="1:49" s="153" customFormat="1" x14ac:dyDescent="0.25">
      <c r="A12" s="47">
        <v>7</v>
      </c>
      <c r="B12" s="150" t="s">
        <v>64</v>
      </c>
      <c r="C12" s="149">
        <v>2</v>
      </c>
      <c r="D12" s="149">
        <v>12</v>
      </c>
      <c r="E12" s="149" t="s">
        <v>110</v>
      </c>
      <c r="F12" s="151" t="s">
        <v>107</v>
      </c>
      <c r="G12" s="152" t="s">
        <v>65</v>
      </c>
      <c r="H12" s="152" t="s">
        <v>71</v>
      </c>
      <c r="I12" s="144"/>
      <c r="J12" s="145"/>
      <c r="K12" s="15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</row>
    <row r="13" spans="1:49" s="155" customFormat="1" x14ac:dyDescent="0.25">
      <c r="A13" s="47">
        <v>8</v>
      </c>
      <c r="B13" s="154" t="s">
        <v>48</v>
      </c>
      <c r="C13" s="149">
        <v>1</v>
      </c>
      <c r="D13" s="149">
        <v>12</v>
      </c>
      <c r="E13" s="149" t="s">
        <v>110</v>
      </c>
      <c r="F13" s="151" t="s">
        <v>111</v>
      </c>
      <c r="G13" s="152" t="s">
        <v>65</v>
      </c>
      <c r="H13" s="152" t="s">
        <v>71</v>
      </c>
      <c r="I13" s="144"/>
      <c r="J13" s="145"/>
      <c r="K13" s="15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</row>
    <row r="14" spans="1:49" x14ac:dyDescent="0.25">
      <c r="A14" s="47">
        <v>9</v>
      </c>
      <c r="B14" s="83" t="s">
        <v>55</v>
      </c>
      <c r="C14" s="82">
        <v>2</v>
      </c>
      <c r="D14" s="82">
        <v>12</v>
      </c>
      <c r="E14" s="82" t="s">
        <v>25</v>
      </c>
      <c r="F14" s="156" t="s">
        <v>69</v>
      </c>
      <c r="G14" s="134" t="s">
        <v>65</v>
      </c>
      <c r="H14" s="134" t="s">
        <v>68</v>
      </c>
      <c r="I14" s="144"/>
      <c r="J14" s="145"/>
      <c r="K14" s="157"/>
    </row>
    <row r="15" spans="1:49" x14ac:dyDescent="0.25">
      <c r="A15" s="47">
        <v>10</v>
      </c>
      <c r="B15" s="83" t="s">
        <v>52</v>
      </c>
      <c r="C15" s="82">
        <v>1</v>
      </c>
      <c r="D15" s="82">
        <v>12</v>
      </c>
      <c r="E15" s="82" t="s">
        <v>25</v>
      </c>
      <c r="F15" s="94" t="s">
        <v>70</v>
      </c>
      <c r="G15" s="135"/>
      <c r="H15" s="135"/>
      <c r="I15" s="144"/>
      <c r="J15" s="145"/>
      <c r="K15" s="157"/>
    </row>
    <row r="16" spans="1:49" x14ac:dyDescent="0.25">
      <c r="A16" s="47">
        <v>11</v>
      </c>
      <c r="B16" s="79" t="s">
        <v>57</v>
      </c>
      <c r="C16" s="77">
        <v>1</v>
      </c>
      <c r="D16" s="77">
        <v>12</v>
      </c>
      <c r="E16" s="77" t="s">
        <v>26</v>
      </c>
      <c r="F16" s="140" t="s">
        <v>73</v>
      </c>
      <c r="G16" s="130" t="s">
        <v>65</v>
      </c>
      <c r="H16" s="130" t="s">
        <v>68</v>
      </c>
      <c r="I16" s="144"/>
      <c r="J16" s="145"/>
      <c r="K16" s="157"/>
    </row>
    <row r="17" spans="1:28" s="74" customFormat="1" x14ac:dyDescent="0.25">
      <c r="A17" s="47">
        <v>12</v>
      </c>
      <c r="B17" s="79" t="s">
        <v>53</v>
      </c>
      <c r="C17" s="77">
        <v>1</v>
      </c>
      <c r="D17" s="77">
        <v>12</v>
      </c>
      <c r="E17" s="77" t="s">
        <v>26</v>
      </c>
      <c r="F17" s="141"/>
      <c r="G17" s="131"/>
      <c r="H17" s="131"/>
      <c r="I17" s="144"/>
      <c r="J17" s="145"/>
      <c r="K17" s="15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8" s="74" customFormat="1" x14ac:dyDescent="0.25">
      <c r="A18" s="47">
        <v>13</v>
      </c>
      <c r="B18" s="79" t="s">
        <v>54</v>
      </c>
      <c r="C18" s="77">
        <v>2</v>
      </c>
      <c r="D18" s="77">
        <v>12</v>
      </c>
      <c r="E18" s="77" t="s">
        <v>26</v>
      </c>
      <c r="F18" s="114" t="s">
        <v>109</v>
      </c>
      <c r="G18" s="77" t="s">
        <v>65</v>
      </c>
      <c r="H18" s="77" t="s">
        <v>68</v>
      </c>
      <c r="I18" s="144"/>
      <c r="J18" s="145"/>
      <c r="K18" s="15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8" s="74" customFormat="1" x14ac:dyDescent="0.25">
      <c r="A19" s="47">
        <v>14</v>
      </c>
      <c r="B19" s="78" t="s">
        <v>43</v>
      </c>
      <c r="C19" s="77">
        <v>1</v>
      </c>
      <c r="D19" s="77">
        <v>10</v>
      </c>
      <c r="E19" s="77" t="s">
        <v>26</v>
      </c>
      <c r="F19" s="140" t="s">
        <v>74</v>
      </c>
      <c r="G19" s="130" t="s">
        <v>65</v>
      </c>
      <c r="H19" s="130" t="s">
        <v>68</v>
      </c>
      <c r="I19" s="144"/>
      <c r="J19" s="145"/>
      <c r="K19" s="15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51"/>
      <c r="X19" s="51"/>
      <c r="Y19" s="51"/>
      <c r="Z19" s="51"/>
      <c r="AA19" s="51"/>
      <c r="AB19" s="51"/>
    </row>
    <row r="20" spans="1:28" s="74" customFormat="1" x14ac:dyDescent="0.25">
      <c r="A20" s="47">
        <v>15</v>
      </c>
      <c r="B20" s="79" t="s">
        <v>44</v>
      </c>
      <c r="C20" s="77">
        <v>1</v>
      </c>
      <c r="D20" s="77">
        <v>12</v>
      </c>
      <c r="E20" s="77" t="s">
        <v>26</v>
      </c>
      <c r="F20" s="141"/>
      <c r="G20" s="131"/>
      <c r="H20" s="131"/>
      <c r="I20" s="144"/>
      <c r="J20" s="145"/>
      <c r="K20" s="15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51"/>
      <c r="X20" s="51"/>
      <c r="Y20" s="51"/>
      <c r="Z20" s="51"/>
      <c r="AA20" s="51"/>
      <c r="AB20" s="51"/>
    </row>
    <row r="21" spans="1:28" s="74" customFormat="1" x14ac:dyDescent="0.25">
      <c r="A21" s="47">
        <v>16</v>
      </c>
      <c r="B21" s="80" t="s">
        <v>45</v>
      </c>
      <c r="C21" s="77">
        <v>2</v>
      </c>
      <c r="D21" s="77">
        <v>12</v>
      </c>
      <c r="E21" s="77" t="s">
        <v>26</v>
      </c>
      <c r="F21" s="90" t="s">
        <v>75</v>
      </c>
      <c r="G21" s="77" t="s">
        <v>65</v>
      </c>
      <c r="H21" s="77" t="s">
        <v>68</v>
      </c>
      <c r="I21" s="144"/>
      <c r="J21" s="145"/>
      <c r="K21" s="15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51"/>
      <c r="X21" s="51"/>
      <c r="Y21" s="51"/>
      <c r="Z21" s="51"/>
      <c r="AA21" s="51"/>
      <c r="AB21" s="51"/>
    </row>
    <row r="22" spans="1:28" s="74" customFormat="1" x14ac:dyDescent="0.25">
      <c r="A22" s="47">
        <v>17</v>
      </c>
      <c r="B22" s="79" t="s">
        <v>46</v>
      </c>
      <c r="C22" s="77">
        <v>1</v>
      </c>
      <c r="D22" s="77">
        <v>12</v>
      </c>
      <c r="E22" s="77" t="s">
        <v>26</v>
      </c>
      <c r="F22" s="90" t="s">
        <v>76</v>
      </c>
      <c r="G22" s="77" t="s">
        <v>65</v>
      </c>
      <c r="H22" s="77" t="s">
        <v>68</v>
      </c>
      <c r="I22" s="144"/>
      <c r="J22" s="145"/>
      <c r="K22" s="15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51"/>
      <c r="X22" s="51"/>
      <c r="Y22" s="51"/>
      <c r="Z22" s="51"/>
      <c r="AA22" s="51"/>
      <c r="AB22" s="51"/>
    </row>
    <row r="23" spans="1:28" s="74" customFormat="1" x14ac:dyDescent="0.25">
      <c r="A23" s="47">
        <v>18</v>
      </c>
      <c r="B23" s="79" t="s">
        <v>47</v>
      </c>
      <c r="C23" s="77">
        <v>1</v>
      </c>
      <c r="D23" s="77">
        <v>12</v>
      </c>
      <c r="E23" s="77" t="s">
        <v>26</v>
      </c>
      <c r="F23" s="90" t="s">
        <v>77</v>
      </c>
      <c r="G23" s="77" t="s">
        <v>65</v>
      </c>
      <c r="H23" s="77" t="s">
        <v>68</v>
      </c>
      <c r="I23" s="144"/>
      <c r="J23" s="145"/>
      <c r="K23" s="15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51"/>
      <c r="X23" s="51"/>
      <c r="Y23" s="51"/>
      <c r="Z23" s="51"/>
      <c r="AA23" s="51"/>
      <c r="AB23" s="51"/>
    </row>
    <row r="24" spans="1:28" s="86" customFormat="1" x14ac:dyDescent="0.25">
      <c r="A24" s="47">
        <v>19</v>
      </c>
      <c r="B24" s="85" t="s">
        <v>59</v>
      </c>
      <c r="C24" s="84">
        <v>1</v>
      </c>
      <c r="D24" s="84">
        <v>12</v>
      </c>
      <c r="E24" s="84" t="s">
        <v>27</v>
      </c>
      <c r="F24" s="142" t="s">
        <v>78</v>
      </c>
      <c r="G24" s="147" t="s">
        <v>65</v>
      </c>
      <c r="H24" s="147" t="s">
        <v>72</v>
      </c>
      <c r="I24" s="144"/>
      <c r="J24" s="145"/>
      <c r="K24" s="15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51"/>
      <c r="X24" s="51"/>
      <c r="Y24" s="51"/>
      <c r="Z24" s="51"/>
      <c r="AA24" s="51"/>
      <c r="AB24" s="51"/>
    </row>
    <row r="25" spans="1:28" s="86" customFormat="1" x14ac:dyDescent="0.25">
      <c r="A25" s="47">
        <v>20</v>
      </c>
      <c r="B25" s="87" t="s">
        <v>60</v>
      </c>
      <c r="C25" s="84">
        <v>1</v>
      </c>
      <c r="D25" s="84">
        <v>12</v>
      </c>
      <c r="E25" s="84" t="s">
        <v>27</v>
      </c>
      <c r="F25" s="143"/>
      <c r="G25" s="148"/>
      <c r="H25" s="148"/>
      <c r="I25" s="144"/>
      <c r="J25" s="145"/>
      <c r="K25" s="15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51"/>
      <c r="X25" s="51"/>
      <c r="Y25" s="51"/>
      <c r="Z25" s="51"/>
      <c r="AA25" s="51"/>
      <c r="AB25" s="51"/>
    </row>
    <row r="26" spans="1:28" s="86" customFormat="1" x14ac:dyDescent="0.25">
      <c r="A26" s="47">
        <v>21</v>
      </c>
      <c r="B26" s="87" t="s">
        <v>61</v>
      </c>
      <c r="C26" s="84">
        <v>1</v>
      </c>
      <c r="D26" s="84">
        <v>10</v>
      </c>
      <c r="E26" s="84" t="s">
        <v>27</v>
      </c>
      <c r="F26" s="142" t="s">
        <v>79</v>
      </c>
      <c r="G26" s="147" t="s">
        <v>65</v>
      </c>
      <c r="H26" s="147" t="s">
        <v>72</v>
      </c>
      <c r="I26" s="144"/>
      <c r="J26" s="145"/>
      <c r="K26" s="15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51"/>
      <c r="X26" s="51"/>
      <c r="Y26" s="51"/>
      <c r="Z26" s="51"/>
      <c r="AA26" s="51"/>
      <c r="AB26" s="51"/>
    </row>
    <row r="27" spans="1:28" s="86" customFormat="1" x14ac:dyDescent="0.25">
      <c r="A27" s="47">
        <v>22</v>
      </c>
      <c r="B27" s="85" t="s">
        <v>62</v>
      </c>
      <c r="C27" s="84">
        <v>1</v>
      </c>
      <c r="D27" s="84">
        <v>10</v>
      </c>
      <c r="E27" s="84" t="s">
        <v>27</v>
      </c>
      <c r="F27" s="143"/>
      <c r="G27" s="148"/>
      <c r="H27" s="148"/>
      <c r="I27" s="144"/>
      <c r="J27" s="145"/>
      <c r="K27" s="15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51"/>
      <c r="X27" s="51"/>
      <c r="Y27" s="51"/>
      <c r="Z27" s="51"/>
      <c r="AA27" s="51"/>
      <c r="AB27" s="51"/>
    </row>
    <row r="28" spans="1:28" s="88" customFormat="1" x14ac:dyDescent="0.25">
      <c r="A28" s="47">
        <v>23</v>
      </c>
      <c r="B28" s="93" t="s">
        <v>42</v>
      </c>
      <c r="C28" s="84">
        <v>2</v>
      </c>
      <c r="D28" s="84">
        <v>12</v>
      </c>
      <c r="E28" s="84" t="s">
        <v>27</v>
      </c>
      <c r="F28" s="95" t="s">
        <v>80</v>
      </c>
      <c r="G28" s="84" t="s">
        <v>65</v>
      </c>
      <c r="H28" s="84" t="s">
        <v>72</v>
      </c>
      <c r="I28" s="139"/>
      <c r="J28" s="146"/>
      <c r="K28" s="15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9"/>
      <c r="X28" s="19"/>
      <c r="Y28" s="19"/>
      <c r="Z28" s="19"/>
      <c r="AA28" s="19"/>
      <c r="AB28" s="19"/>
    </row>
    <row r="29" spans="1:28" x14ac:dyDescent="0.25">
      <c r="A29" s="47"/>
      <c r="B29" s="45" t="s">
        <v>22</v>
      </c>
      <c r="C29" s="45">
        <f>SUM(C6:C28)</f>
        <v>30</v>
      </c>
      <c r="D29" s="45">
        <f>SUM(D6:D28)</f>
        <v>270</v>
      </c>
      <c r="E29" s="96"/>
      <c r="F29" s="49"/>
      <c r="G29" s="48"/>
      <c r="H29" s="48"/>
      <c r="I29" s="48"/>
      <c r="J29" s="50"/>
      <c r="K29" s="50"/>
    </row>
    <row r="31" spans="1:28" ht="31.5" x14ac:dyDescent="0.25">
      <c r="B31" s="33" t="s">
        <v>82</v>
      </c>
    </row>
  </sheetData>
  <mergeCells count="25">
    <mergeCell ref="F16:F17"/>
    <mergeCell ref="G16:G17"/>
    <mergeCell ref="H9:H10"/>
    <mergeCell ref="F26:F27"/>
    <mergeCell ref="G26:G27"/>
    <mergeCell ref="H26:H27"/>
    <mergeCell ref="G24:G25"/>
    <mergeCell ref="H19:H20"/>
    <mergeCell ref="H24:H25"/>
    <mergeCell ref="H16:H17"/>
    <mergeCell ref="B2:G2"/>
    <mergeCell ref="B3:F3"/>
    <mergeCell ref="G14:G15"/>
    <mergeCell ref="K6:K28"/>
    <mergeCell ref="F7:F8"/>
    <mergeCell ref="G7:G8"/>
    <mergeCell ref="H7:H8"/>
    <mergeCell ref="H14:H15"/>
    <mergeCell ref="F19:F20"/>
    <mergeCell ref="G19:G20"/>
    <mergeCell ref="F24:F25"/>
    <mergeCell ref="I6:I28"/>
    <mergeCell ref="J6:J28"/>
    <mergeCell ref="F9:F10"/>
    <mergeCell ref="G9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SÁCH GIẢNG VIÊN VÀ SĐT</vt:lpstr>
      <vt:lpstr>CSSK NGOAI II DDK44 (TC)</vt:lpstr>
      <vt:lpstr>DINHHUONG_NGOAIK43</vt:lpstr>
    </vt:vector>
  </TitlesOfParts>
  <Company>VietForum.vn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bienphongvnn</dc:creator>
  <cp:lastModifiedBy>PK_NGOAI</cp:lastModifiedBy>
  <cp:lastPrinted>2020-05-19T03:01:49Z</cp:lastPrinted>
  <dcterms:created xsi:type="dcterms:W3CDTF">2018-01-22T09:51:41Z</dcterms:created>
  <dcterms:modified xsi:type="dcterms:W3CDTF">2021-01-26T06:14:01Z</dcterms:modified>
</cp:coreProperties>
</file>