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Faculty\Giao vu\"/>
    </mc:Choice>
  </mc:AlternateContent>
  <bookViews>
    <workbookView xWindow="0" yWindow="0" windowWidth="10185" windowHeight="7140"/>
  </bookViews>
  <sheets>
    <sheet name="Lịch giảng HK1" sheetId="1" r:id="rId1"/>
    <sheet name="Phân giờ giả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2" l="1"/>
  <c r="O16" i="2"/>
  <c r="N16" i="2"/>
  <c r="M16" i="2"/>
  <c r="L16" i="2"/>
  <c r="K16" i="2"/>
  <c r="J16" i="2"/>
  <c r="I16" i="2"/>
  <c r="H16" i="2"/>
  <c r="G16" i="2"/>
  <c r="F16" i="2"/>
  <c r="E16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P8" i="2"/>
  <c r="O8" i="2"/>
  <c r="N8" i="2"/>
  <c r="M8" i="2"/>
  <c r="L8" i="2"/>
  <c r="K8" i="2"/>
  <c r="J8" i="2"/>
  <c r="I8" i="2"/>
  <c r="H8" i="2"/>
  <c r="G8" i="2"/>
  <c r="F8" i="2"/>
  <c r="E8" i="2"/>
  <c r="D8" i="2"/>
  <c r="P7" i="2"/>
  <c r="O7" i="2"/>
  <c r="N7" i="2"/>
  <c r="M7" i="2"/>
  <c r="L7" i="2"/>
  <c r="K7" i="2"/>
  <c r="J7" i="2"/>
  <c r="I7" i="2"/>
  <c r="H7" i="2"/>
  <c r="G7" i="2"/>
  <c r="F7" i="2"/>
  <c r="E7" i="2"/>
  <c r="D7" i="2"/>
  <c r="P6" i="2"/>
  <c r="O6" i="2"/>
  <c r="N6" i="2"/>
  <c r="M6" i="2"/>
  <c r="L6" i="2"/>
  <c r="K6" i="2"/>
  <c r="J6" i="2"/>
  <c r="I6" i="2"/>
  <c r="H6" i="2"/>
  <c r="G6" i="2"/>
  <c r="F6" i="2"/>
  <c r="E6" i="2"/>
  <c r="D6" i="2"/>
  <c r="P5" i="2"/>
  <c r="O5" i="2"/>
  <c r="N5" i="2"/>
  <c r="M5" i="2"/>
  <c r="L5" i="2"/>
  <c r="K5" i="2"/>
  <c r="J5" i="2"/>
  <c r="I5" i="2"/>
  <c r="H5" i="2"/>
  <c r="G5" i="2"/>
  <c r="F5" i="2"/>
  <c r="E5" i="2"/>
  <c r="D5" i="2"/>
  <c r="P4" i="2"/>
  <c r="O4" i="2"/>
  <c r="N4" i="2"/>
  <c r="M4" i="2"/>
  <c r="L4" i="2"/>
  <c r="K4" i="2"/>
  <c r="J4" i="2"/>
  <c r="I4" i="2"/>
  <c r="H4" i="2"/>
  <c r="G4" i="2"/>
  <c r="F4" i="2"/>
  <c r="E4" i="2"/>
  <c r="D4" i="2"/>
  <c r="P3" i="2"/>
  <c r="O3" i="2"/>
  <c r="N3" i="2"/>
  <c r="M3" i="2"/>
  <c r="L3" i="2"/>
  <c r="K3" i="2"/>
  <c r="J3" i="2"/>
  <c r="I3" i="2"/>
  <c r="H3" i="2"/>
  <c r="G3" i="2"/>
  <c r="F3" i="2"/>
  <c r="E3" i="2"/>
  <c r="D3" i="2"/>
  <c r="P2" i="2"/>
  <c r="O2" i="2"/>
  <c r="N2" i="2"/>
  <c r="M2" i="2"/>
  <c r="L2" i="2"/>
  <c r="K2" i="2"/>
  <c r="J2" i="2"/>
  <c r="I2" i="2"/>
  <c r="H2" i="2"/>
  <c r="G2" i="2"/>
  <c r="F2" i="2"/>
  <c r="E2" i="2"/>
  <c r="D2" i="2"/>
</calcChain>
</file>

<file path=xl/comments1.xml><?xml version="1.0" encoding="utf-8"?>
<comments xmlns="http://schemas.openxmlformats.org/spreadsheetml/2006/main">
  <authors>
    <author>PTTIN</author>
  </authors>
  <commentList>
    <comment ref="N23" authorId="0" shapeId="0">
      <text>
        <r>
          <rPr>
            <b/>
            <sz val="9"/>
            <color indexed="81"/>
            <rFont val="Tahoma"/>
          </rPr>
          <t>PTTIN:</t>
        </r>
        <r>
          <rPr>
            <sz val="9"/>
            <color indexed="81"/>
            <rFont val="Tahoma"/>
          </rPr>
          <t xml:space="preserve">
QLBV
</t>
        </r>
      </text>
    </comment>
    <comment ref="O23" authorId="0" shapeId="0">
      <text>
        <r>
          <rPr>
            <b/>
            <sz val="9"/>
            <color indexed="81"/>
            <rFont val="Tahoma"/>
          </rPr>
          <t>PTTIN:</t>
        </r>
        <r>
          <rPr>
            <sz val="9"/>
            <color indexed="81"/>
            <rFont val="Tahoma"/>
          </rPr>
          <t xml:space="preserve">
QLBV
</t>
        </r>
      </text>
    </comment>
  </commentList>
</comments>
</file>

<file path=xl/sharedStrings.xml><?xml version="1.0" encoding="utf-8"?>
<sst xmlns="http://schemas.openxmlformats.org/spreadsheetml/2006/main" count="657" uniqueCount="246">
  <si>
    <t>Thứ</t>
  </si>
  <si>
    <t>Học Phần</t>
  </si>
  <si>
    <t>Lớp</t>
  </si>
  <si>
    <t>Tiết</t>
  </si>
  <si>
    <t>Tuần</t>
  </si>
  <si>
    <t>GĐ</t>
  </si>
  <si>
    <t>7/9-12/9</t>
  </si>
  <si>
    <t>14/9-19/9</t>
  </si>
  <si>
    <t>21/9-26/9</t>
  </si>
  <si>
    <t>28/9-3/10</t>
  </si>
  <si>
    <t>5/10-10/10</t>
  </si>
  <si>
    <t>12/10-17/10</t>
  </si>
  <si>
    <t>19/10-24/10</t>
  </si>
  <si>
    <t>26/10-31/10</t>
  </si>
  <si>
    <t>2/11-7/11</t>
  </si>
  <si>
    <t>9/11-14/11</t>
  </si>
  <si>
    <t>16/11-21/11</t>
  </si>
  <si>
    <t>23/11-28/11</t>
  </si>
  <si>
    <t>30/11-5/12</t>
  </si>
  <si>
    <t>7/12-12/12</t>
  </si>
  <si>
    <t>14/12-19/12</t>
  </si>
  <si>
    <t>21/12-26/12</t>
  </si>
  <si>
    <t>28/12-2/1</t>
  </si>
  <si>
    <t>4/1-9/1</t>
  </si>
  <si>
    <t>Mã</t>
  </si>
  <si>
    <t>YT0416</t>
  </si>
  <si>
    <t>NH và XHHSK</t>
  </si>
  <si>
    <t>YTCC44</t>
  </si>
  <si>
    <t>7.KT</t>
  </si>
  <si>
    <t>YT0402</t>
  </si>
  <si>
    <t>YT0425</t>
  </si>
  <si>
    <t>YT0404</t>
  </si>
  <si>
    <t>YT0424</t>
  </si>
  <si>
    <t>LT. KHHV và GDSK II</t>
  </si>
  <si>
    <t>LT. CTYTQG và TCQLYT</t>
  </si>
  <si>
    <t>PL-TCYT</t>
  </si>
  <si>
    <t>YQRK44</t>
  </si>
  <si>
    <t>YK44</t>
  </si>
  <si>
    <t>YHDP44</t>
  </si>
  <si>
    <t>YHDP42</t>
  </si>
  <si>
    <t>DD44</t>
  </si>
  <si>
    <t>5.RD</t>
  </si>
  <si>
    <t>HT.DD</t>
  </si>
  <si>
    <t>01.YT</t>
  </si>
  <si>
    <t>04.YT</t>
  </si>
  <si>
    <t>02.YT</t>
  </si>
  <si>
    <t>Ths. Tín</t>
  </si>
  <si>
    <t>Bs. Hiếu</t>
  </si>
  <si>
    <t>Ths. Thảo</t>
  </si>
  <si>
    <t>Ths. Thanh</t>
  </si>
  <si>
    <t>Ths. Trinh</t>
  </si>
  <si>
    <t>Ths. Luyện</t>
  </si>
  <si>
    <t>Ths. Nhân</t>
  </si>
  <si>
    <t>LỊCH GIẢNG HỌC KỲ 1 - NĂM HỌC 2020-2021</t>
  </si>
  <si>
    <t>BỘ MÔN TỔ CHỨC VÀ QUẢN LÝ Y TẾ</t>
  </si>
  <si>
    <t>CTYTQG và TCQLYT (Y)</t>
  </si>
  <si>
    <t>CTYTQG và TCQLYT (YHDP)</t>
  </si>
  <si>
    <t>Ths. Đạt</t>
  </si>
  <si>
    <t>Bs. Thảo</t>
  </si>
  <si>
    <t>Bs.CK2.Nghĩa</t>
  </si>
  <si>
    <t>Ts. Lam</t>
  </si>
  <si>
    <t>DS-TTGDSK</t>
  </si>
  <si>
    <t>RHM42</t>
  </si>
  <si>
    <t>12.RD</t>
  </si>
  <si>
    <t>YT0201</t>
  </si>
  <si>
    <t>YCD45</t>
  </si>
  <si>
    <t>05.YT</t>
  </si>
  <si>
    <t>YAB45</t>
  </si>
  <si>
    <t>09.KT</t>
  </si>
  <si>
    <t>06.RD</t>
  </si>
  <si>
    <t>03.RD</t>
  </si>
  <si>
    <t>DUOC-YHCT44</t>
  </si>
  <si>
    <t>SS</t>
  </si>
  <si>
    <t>YEF45-9</t>
  </si>
  <si>
    <t>YGH45-9</t>
  </si>
  <si>
    <t>HP</t>
  </si>
  <si>
    <t>Nganh</t>
  </si>
  <si>
    <t>Ths. Duy</t>
  </si>
  <si>
    <t>Bs. CK2. Nghĩa</t>
  </si>
  <si>
    <t>Bs. CK2. Phi</t>
  </si>
  <si>
    <t>KHHV-GDSK 1</t>
  </si>
  <si>
    <t>YHDP</t>
  </si>
  <si>
    <t>SKNCSKHVCN</t>
  </si>
  <si>
    <t>DD</t>
  </si>
  <si>
    <t>TLDDYH CQ</t>
  </si>
  <si>
    <t>CQ</t>
  </si>
  <si>
    <t>TCYT_CTYTQG-GDSK</t>
  </si>
  <si>
    <t>Y</t>
  </si>
  <si>
    <t>CTYTQG-TCQLYT (Y)</t>
  </si>
  <si>
    <t>PL-TCYT (DDCQ)</t>
  </si>
  <si>
    <t>YXHH-NHYH</t>
  </si>
  <si>
    <t>YTCC</t>
  </si>
  <si>
    <t>CTYTQG-TCQLYT(YHDP)</t>
  </si>
  <si>
    <t>NHXHHSK</t>
  </si>
  <si>
    <t>CSYT</t>
  </si>
  <si>
    <t>NCSK</t>
  </si>
  <si>
    <t>NLQL-KNQLCB</t>
  </si>
  <si>
    <t>TCQLHTYT</t>
  </si>
  <si>
    <t>DS-TT-GDSK</t>
  </si>
  <si>
    <t xml:space="preserve">Khái niệm về truyền thông giáo dục sức khỏe </t>
  </si>
  <si>
    <t>Hành vi - Hành vi sức khỏe-Một số lý thuyết về hành vi cá nhân</t>
  </si>
  <si>
    <t>Quá trình truyền thông và các yếu tố ảnh hưởng đến quá trình truyền thông</t>
  </si>
  <si>
    <t xml:space="preserve">Các nguyên tắc trong giáo dục sức khỏe </t>
  </si>
  <si>
    <t>Các nội dung truyền thông giáo dục sức khỏe</t>
  </si>
  <si>
    <t xml:space="preserve">Phương pháp và phương tiện GDSK </t>
  </si>
  <si>
    <t>Kỹ năng truyền thông giáo dục sức khỏe</t>
  </si>
  <si>
    <t>Lập kế hoạch và quản lý các hoạt động truyền thông GDSK</t>
  </si>
  <si>
    <t>Giám sát và đánh giá các hoạt động truyền thông-GDSK</t>
  </si>
  <si>
    <t>KHHV-GDSK 2</t>
  </si>
  <si>
    <t>Giới thiệu về Nâng cao sức khỏe</t>
  </si>
  <si>
    <t>Đánh giá nhu cầu sức khỏe</t>
  </si>
  <si>
    <t>Phát triển tài liệu TT GDSK</t>
  </si>
  <si>
    <t>Thử nghiệm tài liệu truyền thông GDSK</t>
  </si>
  <si>
    <t xml:space="preserve">Nâng cao sức khỏe ở một số cơ sở  </t>
  </si>
  <si>
    <t>Cách sử dụng có hiệu quả một số tài liệu truyền thông GDSK tại cộng đồng</t>
  </si>
  <si>
    <t>Lập kế hoạch chương trình giáo dục nâng cao sức khỏe</t>
  </si>
  <si>
    <t xml:space="preserve">Một số hình thức truyền thông giáo dục sức khỏe trực tiếp tại cộng đồng </t>
  </si>
  <si>
    <t>SK-NCSK-HVCN</t>
  </si>
  <si>
    <t>Giới thiệu  Nâng cao sức khỏe</t>
  </si>
  <si>
    <t>Hành vi sức khỏe, quá trình thay đổi hành vi sức khỏe</t>
  </si>
  <si>
    <t>Một số lý thuyết về hành vi cá nhân</t>
  </si>
  <si>
    <t>Nguyên tắc truyền thông giáo dục sức khỏe và nâng cao sức khỏe</t>
  </si>
  <si>
    <t>Các nội dung giáo dục sức khỏe</t>
  </si>
  <si>
    <t>Các phương pháp và phương tiện truyền thông - giáo dục sức khỏe</t>
  </si>
  <si>
    <t>Kỹ năng truyền thông giáo dục sức khỏe</t>
  </si>
  <si>
    <t>Lập kế hoạch truyền thông - giáo dục sức khỏe</t>
  </si>
  <si>
    <t>Giám sát &amp; đánh giá một chương trình giáo dục và nâng cao sức khỏe</t>
  </si>
  <si>
    <t>TL-DDYH (CQ)</t>
  </si>
  <si>
    <t>Nhập môn tâm lý và sức khỏe</t>
  </si>
  <si>
    <t>Cơ sở sinh lý của tâm lý</t>
  </si>
  <si>
    <t>Hoạt động nhận thức</t>
  </si>
  <si>
    <t>Tâm lý học nhân cách</t>
  </si>
  <si>
    <t>Stress tâm lý - Ứng phó với stress</t>
  </si>
  <si>
    <t>Tâm lý học lứa tuổi</t>
  </si>
  <si>
    <t>Tâm lý bệnh nhân và bệnh y sinh</t>
  </si>
  <si>
    <t>Liệu pháp tâm lý</t>
  </si>
  <si>
    <t>Tâm lý trong giao tiếp</t>
  </si>
  <si>
    <t>Đời sống tình cảm</t>
  </si>
  <si>
    <t xml:space="preserve">Đạo đức học </t>
  </si>
  <si>
    <t>Đạo đức học y học</t>
  </si>
  <si>
    <t>Phạm trù đạo đức</t>
  </si>
  <si>
    <t>Nguyên lý cơ bản của đạo đức y học</t>
  </si>
  <si>
    <t>Quan hệ giữa người thầy thuốc và bệnh nhân</t>
  </si>
  <si>
    <t>Quan hệ giữa người thầy thuốc và đồng nghiệp</t>
  </si>
  <si>
    <t>Quan hệ giữa người thầy thuốc với xã hội, cộng đồng</t>
  </si>
  <si>
    <t>Đạo đức trong nghiên cứu y sinh học</t>
  </si>
  <si>
    <t>Lịch sử y đức</t>
  </si>
  <si>
    <t>Lý tưởng đạo đức nghề y thông qua các lời thề y học</t>
  </si>
  <si>
    <t>12 điều y đức và Quy tắc ứng xử với đồng nghiệp</t>
  </si>
  <si>
    <t>TCYT-CTYTQG-GDSK</t>
  </si>
  <si>
    <t>Đại cương về tổ chức và quản lý y tế</t>
  </si>
  <si>
    <t xml:space="preserve">Hệ thống  tổ chức y tế Việt Nam </t>
  </si>
  <si>
    <t>Những quan điểm, chiến lược và chính sách y tế Việt Nam</t>
  </si>
  <si>
    <t>Luật pháp y tế Việt Nam</t>
  </si>
  <si>
    <t>Phần 2: Các chương trình y tế quốc gia</t>
  </si>
  <si>
    <t>Dự án phòng chống bệnh sốt xuất huyết</t>
  </si>
  <si>
    <t>Dự án Tiêm chủng mở rộng</t>
  </si>
  <si>
    <t>Dự án phòng chống bệnh Lao</t>
  </si>
  <si>
    <t>Dự án chăm sóc sức khoẻ tâm thần cộng đồng</t>
  </si>
  <si>
    <t xml:space="preserve">Chương trình mục tiêu quốc gia Phòng, chống HIV/AIDS </t>
  </si>
  <si>
    <t>Phần 3: Giáo dục sức khỏe</t>
  </si>
  <si>
    <t>Khái niệm về truyền thông giáo dục sức khỏe và nâng cao sức khỏe</t>
  </si>
  <si>
    <t>Nguyên tắc truyền thông giáo dục sức khỏe &amp; nâng cao sức khỏe</t>
  </si>
  <si>
    <t>Phương pháp &amp; phương tiện truyền thông – giáo dục sức khỏe</t>
  </si>
  <si>
    <t>CTYQG-TCQLYT</t>
  </si>
  <si>
    <t>Hệ thống tổ chức y tế Việt Nam</t>
  </si>
  <si>
    <t>Tổ chức và quản lý bệnh viện</t>
  </si>
  <si>
    <t>Quản lý thông tin y tế</t>
  </si>
  <si>
    <t>Lập kế hoạch y tế</t>
  </si>
  <si>
    <t>Giám sát và đánh giá các hoạt động y tế</t>
  </si>
  <si>
    <t>Quản lý nhân lực y tế</t>
  </si>
  <si>
    <t>Quản lý tài chính và vật tư y tế</t>
  </si>
  <si>
    <t>Bộ Tiêu chí quốc gia về y tế xã  đến 2020</t>
  </si>
  <si>
    <t>Dự án tiêm chủng mở rộng</t>
  </si>
  <si>
    <t>Dự án phòng chống Lao</t>
  </si>
  <si>
    <t>Dự án phòng chống sốt xuất huyết</t>
  </si>
  <si>
    <t>Dự án phòng, chống bệnh không lây nhiễm (Đái tháo đường, Tăng Huyết áp)</t>
  </si>
  <si>
    <t>Chương trình phòng chống HIV/AIDS</t>
  </si>
  <si>
    <t>PL_TCYT (DD)</t>
  </si>
  <si>
    <t>Khái quát chung về luật pháp, ý nghĩa của luật pháp y tế</t>
  </si>
  <si>
    <t>Luật khám chữa bệnh</t>
  </si>
  <si>
    <t>Luật bảo hiểm y tế</t>
  </si>
  <si>
    <t>Luật phòng chống HIV/AIDS</t>
  </si>
  <si>
    <t>Phần Tổ chức y tế</t>
  </si>
  <si>
    <t>Hệ thống  tổ chức y tế Việt Nam</t>
  </si>
  <si>
    <t>Một số định hướng và chính sách lớn về y tế</t>
  </si>
  <si>
    <t>Lập kế hoạch y tế/ công tác điều dưỡng</t>
  </si>
  <si>
    <t>Tổ chức, chức năng nhiệm vụ của hệ thống điều dưỡng và điều dưỡng viên</t>
  </si>
  <si>
    <t>Chế độ công tác điều dưỡng và một số chế độ liên quan tại bệnh viện (trực, cấp cứu, làm bệnh án- kê đơn, sử dụng thuốc…)</t>
  </si>
  <si>
    <t xml:space="preserve">Đại cương về y xã hội học và nhân học y học </t>
  </si>
  <si>
    <t>Một số học thuyết chính của nhân học và các khái niệm cơ bản của nhân học y tế</t>
  </si>
  <si>
    <t>Các yếu tố ảnh hưởng sức khỏe và hệ thống sức khỏe</t>
  </si>
  <si>
    <t>Bất bình đẳng xã hội trong chăm sóc sức khỏe</t>
  </si>
  <si>
    <t>Sức khỏe bệnh tật dưới quan điểm văn hóa</t>
  </si>
  <si>
    <t xml:space="preserve">Nghiện thuốc, thuốc lá và rượu: các vấn đề và tiếp cận can thiệp </t>
  </si>
  <si>
    <t xml:space="preserve">Nhiễm HIV/AIDS: các vấn đề và tiếp cận can thiệp </t>
  </si>
  <si>
    <t xml:space="preserve">Các khía cạnh văn hóa của stress </t>
  </si>
  <si>
    <t>Dinh dưỡng và văn hóa</t>
  </si>
  <si>
    <t>Hệ thống  tổ chức y tế Việt Nam</t>
  </si>
  <si>
    <t xml:space="preserve">Điều hành và giám sát các hoạt động y tế </t>
  </si>
  <si>
    <t xml:space="preserve">Đánh giá các hoạt động y tế </t>
  </si>
  <si>
    <t>Dự án phòng, chống Sốt xuất huyết</t>
  </si>
  <si>
    <t>Dự án phòng, chống bệnh Lao</t>
  </si>
  <si>
    <t>Dự án chăm sóc sức khỏe tâm thần cộng đồng</t>
  </si>
  <si>
    <t>Chương trình MTQG phòng, chống  HIV/AIDS</t>
  </si>
  <si>
    <t xml:space="preserve">Đại cương về nhân học và xã hội học sức khỏe </t>
  </si>
  <si>
    <t>Nghiện thuốc, thuốc lá và rượu: các vấn đề và tiếp cận can thiệp</t>
  </si>
  <si>
    <t>Hành vi tìm kiếm sức khỏe</t>
  </si>
  <si>
    <t>Sức khỏe sinh sản dưới góc độ văn hóa</t>
  </si>
  <si>
    <t>Giới tính và vấn đề sức khỏe</t>
  </si>
  <si>
    <t>Phương pháp nghiên cứu nhân học y tế</t>
  </si>
  <si>
    <t>Xây dựng đề cương nghiên cứu nhân học y tế</t>
  </si>
  <si>
    <t>Thiết kế công cụ nghiên cứu nhân học y tế</t>
  </si>
  <si>
    <t>Đại cương về chính sách YTCC</t>
  </si>
  <si>
    <t>Can thiệp vấn đề sức khỏe trong bối cảnh các chính sách y tế</t>
  </si>
  <si>
    <t>Đánh giá phân tích và điều chỉnh chính sách YTCC</t>
  </si>
  <si>
    <t>Một số chính sách lớn về y tế Việt Nam hiện nay</t>
  </si>
  <si>
    <t>Xã hội hóa và lồng ghép các hoạt động y tế</t>
  </si>
  <si>
    <t>Huy động sự tham gia của cộng đồng trong công tác chăm sóc sức khỏe</t>
  </si>
  <si>
    <t>Khái niệm về TTGDSK và
NCSK</t>
  </si>
  <si>
    <t>Phương pháp, phương tiện
truyền thông GDSK</t>
  </si>
  <si>
    <t>Kỹ năng truyền thông
GDSK-NCSK</t>
  </si>
  <si>
    <t>Lập kế hoạch chương trình
giáo dục NCSK và quản lý
các hoạt động TTGDSK</t>
  </si>
  <si>
    <t xml:space="preserve">Giám sát và đánh giá các
hoạt động TTGDSK </t>
  </si>
  <si>
    <t>Các nội dung giáo dục sức
khỏe</t>
  </si>
  <si>
    <t>Ths.Thảo</t>
  </si>
  <si>
    <t>Giới thiệu về quản lý</t>
  </si>
  <si>
    <t>Khoa học tổ chức</t>
  </si>
  <si>
    <t>Tâm lý học quản lý</t>
  </si>
  <si>
    <t>Xây dựng đội hình làm việc</t>
  </si>
  <si>
    <t>Lãnh đạo và quản lý</t>
  </si>
  <si>
    <t>Quyền lực và sự ảnh hưởng</t>
  </si>
  <si>
    <t>Ra quyết định quản lý</t>
  </si>
  <si>
    <t>TCQLYT</t>
  </si>
  <si>
    <t>Chăm sóc sức khỏe ban đầu</t>
  </si>
  <si>
    <t>Điều hành và giám sát các hoạt động y tế hoạt động y tế</t>
  </si>
  <si>
    <t>Đánh giá các hoạt động y tế hoạt động y tế</t>
  </si>
  <si>
    <t>Đại cuong TTGDSK-NCSK</t>
  </si>
  <si>
    <t>HVSK-QTTĐHV</t>
  </si>
  <si>
    <t>Nguyên tắc trong GDSK</t>
  </si>
  <si>
    <t>Nội dung GDSK</t>
  </si>
  <si>
    <t>PP-PT</t>
  </si>
  <si>
    <t>KNTTGDSK</t>
  </si>
  <si>
    <t>Lập KH TTGDSK</t>
  </si>
  <si>
    <t>GS-ĐG hoạt động TTGDSK</t>
  </si>
  <si>
    <t>KHHV-GDSK2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</si>
</sst>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name val="Calibri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144F9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5" fillId="0" borderId="1" xfId="0" applyFont="1" applyFill="1" applyBorder="1"/>
    <xf numFmtId="0" fontId="0" fillId="9" borderId="2" xfId="0" applyFill="1" applyBorder="1"/>
    <xf numFmtId="0" fontId="0" fillId="10" borderId="1" xfId="0" applyFill="1" applyBorder="1"/>
    <xf numFmtId="0" fontId="0" fillId="9" borderId="1" xfId="0" applyFill="1" applyBorder="1"/>
    <xf numFmtId="0" fontId="5" fillId="9" borderId="1" xfId="0" applyFont="1" applyFill="1" applyBorder="1"/>
    <xf numFmtId="0" fontId="0" fillId="0" borderId="4" xfId="0" applyFill="1" applyBorder="1"/>
    <xf numFmtId="0" fontId="5" fillId="0" borderId="4" xfId="0" applyFont="1" applyFill="1" applyBorder="1"/>
    <xf numFmtId="0" fontId="0" fillId="0" borderId="5" xfId="0" applyFill="1" applyBorder="1"/>
    <xf numFmtId="0" fontId="0" fillId="0" borderId="6" xfId="0" applyFill="1" applyBorder="1"/>
    <xf numFmtId="0" fontId="5" fillId="0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9" borderId="9" xfId="0" applyFill="1" applyBorder="1"/>
    <xf numFmtId="0" fontId="5" fillId="0" borderId="9" xfId="0" applyFont="1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0" fontId="0" fillId="9" borderId="6" xfId="0" applyFill="1" applyBorder="1"/>
    <xf numFmtId="0" fontId="0" fillId="9" borderId="7" xfId="0" applyFill="1" applyBorder="1"/>
    <xf numFmtId="0" fontId="5" fillId="9" borderId="6" xfId="0" applyFont="1" applyFill="1" applyBorder="1"/>
    <xf numFmtId="0" fontId="0" fillId="9" borderId="3" xfId="0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0" fillId="0" borderId="15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2" xfId="0" applyFill="1" applyBorder="1"/>
    <xf numFmtId="0" fontId="0" fillId="9" borderId="12" xfId="0" applyFill="1" applyBorder="1"/>
    <xf numFmtId="0" fontId="0" fillId="0" borderId="16" xfId="0" applyFill="1" applyBorder="1"/>
    <xf numFmtId="0" fontId="4" fillId="0" borderId="6" xfId="0" applyFont="1" applyFill="1" applyBorder="1" applyAlignment="1">
      <alignment horizontal="center" vertical="top"/>
    </xf>
    <xf numFmtId="0" fontId="0" fillId="7" borderId="9" xfId="0" applyFill="1" applyBorder="1"/>
    <xf numFmtId="0" fontId="1" fillId="0" borderId="19" xfId="0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0" fillId="0" borderId="24" xfId="0" applyFill="1" applyBorder="1"/>
    <xf numFmtId="0" fontId="0" fillId="0" borderId="25" xfId="0" applyFill="1" applyBorder="1"/>
    <xf numFmtId="0" fontId="0" fillId="0" borderId="23" xfId="0" applyFill="1" applyBorder="1"/>
    <xf numFmtId="0" fontId="0" fillId="0" borderId="22" xfId="0" applyFill="1" applyBorder="1"/>
    <xf numFmtId="0" fontId="0" fillId="9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5" fillId="0" borderId="27" xfId="0" applyFont="1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1" fillId="0" borderId="1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top"/>
    </xf>
    <xf numFmtId="0" fontId="0" fillId="0" borderId="32" xfId="0" applyFill="1" applyBorder="1"/>
    <xf numFmtId="0" fontId="0" fillId="9" borderId="4" xfId="0" applyFill="1" applyBorder="1"/>
    <xf numFmtId="0" fontId="0" fillId="0" borderId="33" xfId="0" applyFill="1" applyBorder="1"/>
    <xf numFmtId="0" fontId="0" fillId="0" borderId="34" xfId="0" applyFill="1" applyBorder="1"/>
    <xf numFmtId="0" fontId="0" fillId="4" borderId="6" xfId="0" applyFill="1" applyBorder="1"/>
    <xf numFmtId="0" fontId="1" fillId="0" borderId="6" xfId="0" applyFont="1" applyFill="1" applyBorder="1" applyAlignment="1">
      <alignment horizontal="center" vertical="top"/>
    </xf>
    <xf numFmtId="0" fontId="0" fillId="2" borderId="9" xfId="0" applyFill="1" applyBorder="1"/>
    <xf numFmtId="0" fontId="0" fillId="3" borderId="9" xfId="0" applyFill="1" applyBorder="1"/>
    <xf numFmtId="0" fontId="0" fillId="5" borderId="9" xfId="0" applyFill="1" applyBorder="1"/>
    <xf numFmtId="0" fontId="0" fillId="6" borderId="9" xfId="0" applyFill="1" applyBorder="1"/>
    <xf numFmtId="0" fontId="0" fillId="8" borderId="9" xfId="0" applyFill="1" applyBorder="1"/>
    <xf numFmtId="0" fontId="1" fillId="0" borderId="35" xfId="0" applyFont="1" applyFill="1" applyBorder="1" applyAlignment="1">
      <alignment horizontal="center" vertical="top"/>
    </xf>
    <xf numFmtId="0" fontId="0" fillId="0" borderId="36" xfId="0" applyFill="1" applyBorder="1"/>
    <xf numFmtId="0" fontId="0" fillId="0" borderId="37" xfId="0" applyFill="1" applyBorder="1"/>
    <xf numFmtId="0" fontId="0" fillId="0" borderId="35" xfId="0" applyFill="1" applyBorder="1"/>
    <xf numFmtId="0" fontId="0" fillId="4" borderId="3" xfId="0" applyFill="1" applyBorder="1"/>
    <xf numFmtId="0" fontId="0" fillId="10" borderId="3" xfId="0" applyFill="1" applyBorder="1"/>
    <xf numFmtId="0" fontId="0" fillId="0" borderId="31" xfId="0" applyFill="1" applyBorder="1"/>
    <xf numFmtId="0" fontId="0" fillId="3" borderId="3" xfId="0" applyFill="1" applyBorder="1"/>
    <xf numFmtId="0" fontId="0" fillId="2" borderId="3" xfId="0" applyFill="1" applyBorder="1"/>
    <xf numFmtId="0" fontId="8" fillId="9" borderId="1" xfId="0" applyFont="1" applyFill="1" applyBorder="1"/>
    <xf numFmtId="0" fontId="5" fillId="9" borderId="14" xfId="0" applyFont="1" applyFill="1" applyBorder="1"/>
    <xf numFmtId="0" fontId="0" fillId="9" borderId="15" xfId="0" applyFill="1" applyBorder="1"/>
    <xf numFmtId="0" fontId="0" fillId="9" borderId="16" xfId="0" applyFill="1" applyBorder="1"/>
    <xf numFmtId="0" fontId="0" fillId="9" borderId="14" xfId="0" applyFill="1" applyBorder="1"/>
    <xf numFmtId="0" fontId="8" fillId="9" borderId="12" xfId="0" applyFont="1" applyFill="1" applyBorder="1"/>
    <xf numFmtId="0" fontId="0" fillId="9" borderId="13" xfId="0" applyFill="1" applyBorder="1"/>
    <xf numFmtId="0" fontId="8" fillId="9" borderId="33" xfId="0" applyFont="1" applyFill="1" applyBorder="1"/>
    <xf numFmtId="0" fontId="0" fillId="9" borderId="33" xfId="0" applyFill="1" applyBorder="1"/>
    <xf numFmtId="0" fontId="0" fillId="9" borderId="28" xfId="0" applyFill="1" applyBorder="1"/>
    <xf numFmtId="0" fontId="4" fillId="9" borderId="18" xfId="0" applyFont="1" applyFill="1" applyBorder="1" applyAlignment="1">
      <alignment horizontal="center" vertical="top"/>
    </xf>
    <xf numFmtId="0" fontId="8" fillId="9" borderId="6" xfId="0" applyFont="1" applyFill="1" applyBorder="1"/>
    <xf numFmtId="0" fontId="0" fillId="9" borderId="1" xfId="0" applyFont="1" applyFill="1" applyBorder="1"/>
    <xf numFmtId="0" fontId="8" fillId="9" borderId="9" xfId="0" applyFont="1" applyFill="1" applyBorder="1"/>
    <xf numFmtId="0" fontId="0" fillId="9" borderId="4" xfId="0" applyFont="1" applyFill="1" applyBorder="1"/>
    <xf numFmtId="0" fontId="8" fillId="9" borderId="27" xfId="0" applyFont="1" applyFill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11" borderId="1" xfId="0" applyFont="1" applyFill="1" applyBorder="1" applyAlignment="1">
      <alignment horizontal="left" wrapText="1"/>
    </xf>
    <xf numFmtId="0" fontId="9" fillId="11" borderId="12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1" fillId="11" borderId="1" xfId="0" applyFont="1" applyFill="1" applyBorder="1" applyAlignment="1">
      <alignment horizontal="left" wrapText="1"/>
    </xf>
    <xf numFmtId="0" fontId="9" fillId="11" borderId="0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0" fillId="11" borderId="1" xfId="0" applyFont="1" applyFill="1" applyBorder="1" applyAlignment="1">
      <alignment horizontal="left" wrapText="1"/>
    </xf>
    <xf numFmtId="0" fontId="9" fillId="11" borderId="6" xfId="0" applyFont="1" applyFill="1" applyBorder="1" applyAlignment="1">
      <alignment horizontal="left" wrapText="1"/>
    </xf>
    <xf numFmtId="0" fontId="9" fillId="11" borderId="14" xfId="0" applyFont="1" applyFill="1" applyBorder="1" applyAlignment="1">
      <alignment horizontal="left" wrapText="1"/>
    </xf>
    <xf numFmtId="0" fontId="9" fillId="11" borderId="38" xfId="0" applyFont="1" applyFill="1" applyBorder="1" applyAlignment="1">
      <alignment horizontal="left" wrapText="1"/>
    </xf>
    <xf numFmtId="0" fontId="9" fillId="11" borderId="39" xfId="0" applyFont="1" applyFill="1" applyBorder="1" applyAlignment="1">
      <alignment horizontal="left" wrapText="1"/>
    </xf>
    <xf numFmtId="0" fontId="9" fillId="11" borderId="9" xfId="0" applyFont="1" applyFill="1" applyBorder="1" applyAlignment="1">
      <alignment horizontal="left" wrapText="1"/>
    </xf>
    <xf numFmtId="0" fontId="9" fillId="11" borderId="16" xfId="0" applyFont="1" applyFill="1" applyBorder="1" applyAlignment="1">
      <alignment horizontal="left" wrapText="1"/>
    </xf>
    <xf numFmtId="0" fontId="9" fillId="11" borderId="40" xfId="0" applyFont="1" applyFill="1" applyBorder="1" applyAlignment="1">
      <alignment horizontal="left" wrapText="1"/>
    </xf>
    <xf numFmtId="0" fontId="11" fillId="11" borderId="12" xfId="0" applyFont="1" applyFill="1" applyBorder="1" applyAlignment="1">
      <alignment horizontal="left" wrapText="1"/>
    </xf>
    <xf numFmtId="0" fontId="10" fillId="11" borderId="12" xfId="0" applyFont="1" applyFill="1" applyBorder="1" applyAlignment="1">
      <alignment horizontal="left" wrapText="1"/>
    </xf>
    <xf numFmtId="0" fontId="11" fillId="11" borderId="3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39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" fillId="0" borderId="17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3" xfId="0" applyFont="1" applyFill="1" applyBorder="1"/>
    <xf numFmtId="0" fontId="1" fillId="0" borderId="19" xfId="0" applyFont="1" applyFill="1" applyBorder="1" applyAlignment="1">
      <alignment horizontal="center" vertical="top"/>
    </xf>
    <xf numFmtId="0" fontId="5" fillId="0" borderId="13" xfId="0" applyFont="1" applyFill="1" applyBorder="1"/>
    <xf numFmtId="0" fontId="9" fillId="11" borderId="1" xfId="0" applyFont="1" applyFill="1" applyBorder="1" applyAlignment="1">
      <alignment horizontal="left" wrapText="1"/>
    </xf>
    <xf numFmtId="0" fontId="9" fillId="11" borderId="1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144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2"/>
  <sheetViews>
    <sheetView tabSelected="1" zoomScale="70" zoomScaleNormal="70" workbookViewId="0">
      <pane xSplit="6" ySplit="4" topLeftCell="G5" activePane="bottomRight" state="frozen"/>
      <selection pane="topRight" activeCell="F1" sqref="F1"/>
      <selection pane="bottomLeft" activeCell="A5" sqref="A5"/>
      <selection pane="bottomRight" activeCell="N17" sqref="N17"/>
    </sheetView>
  </sheetViews>
  <sheetFormatPr defaultRowHeight="15" x14ac:dyDescent="0.25"/>
  <cols>
    <col min="1" max="1" width="7" style="3" bestFit="1" customWidth="1"/>
    <col min="2" max="2" width="4.85546875" style="3" bestFit="1" customWidth="1"/>
    <col min="3" max="3" width="24.140625" style="3" bestFit="1" customWidth="1"/>
    <col min="4" max="4" width="13.42578125" style="3" bestFit="1" customWidth="1"/>
    <col min="5" max="5" width="1.42578125" style="3" customWidth="1"/>
    <col min="6" max="6" width="7.85546875" style="3" bestFit="1" customWidth="1"/>
    <col min="7" max="7" width="13.5703125" style="3" customWidth="1"/>
    <col min="8" max="8" width="10.28515625" style="3" bestFit="1" customWidth="1"/>
    <col min="9" max="9" width="10.42578125" style="3" bestFit="1" customWidth="1"/>
    <col min="10" max="11" width="14" style="3" bestFit="1" customWidth="1"/>
    <col min="12" max="12" width="10.42578125" style="3" bestFit="1" customWidth="1"/>
    <col min="13" max="15" width="11.42578125" style="3" bestFit="1" customWidth="1"/>
    <col min="16" max="17" width="12.42578125" style="3" bestFit="1" customWidth="1"/>
    <col min="18" max="18" width="11.42578125" style="3" bestFit="1" customWidth="1"/>
    <col min="19" max="19" width="13.7109375" style="3" bestFit="1" customWidth="1"/>
    <col min="20" max="21" width="10.85546875" style="3" bestFit="1" customWidth="1"/>
    <col min="22" max="23" width="12" style="3" bestFit="1" customWidth="1"/>
    <col min="24" max="24" width="9.7109375" style="3" bestFit="1" customWidth="1"/>
    <col min="25" max="25" width="7.42578125" style="3" bestFit="1" customWidth="1"/>
    <col min="26" max="16384" width="9.140625" style="3"/>
  </cols>
  <sheetData>
    <row r="1" spans="1:25" ht="18.75" x14ac:dyDescent="0.25">
      <c r="A1" s="124"/>
      <c r="B1" s="124"/>
      <c r="C1" s="124"/>
      <c r="D1" s="124"/>
      <c r="E1" s="124"/>
      <c r="F1" s="124"/>
      <c r="G1" s="124"/>
      <c r="H1" s="1"/>
      <c r="I1" s="1"/>
      <c r="J1" s="1"/>
      <c r="K1" s="1" t="s">
        <v>53</v>
      </c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9.5" thickBot="1" x14ac:dyDescent="0.3">
      <c r="B2" s="2"/>
      <c r="C2" s="2"/>
      <c r="D2" s="2"/>
      <c r="E2" s="2"/>
      <c r="F2" s="2"/>
      <c r="G2" s="2"/>
      <c r="H2" s="2"/>
      <c r="I2" s="2"/>
      <c r="J2" s="1"/>
      <c r="K2" s="1" t="s">
        <v>54</v>
      </c>
      <c r="L2" s="2"/>
      <c r="M2" s="4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thickTop="1" x14ac:dyDescent="0.25">
      <c r="A3" s="122" t="s">
        <v>24</v>
      </c>
      <c r="B3" s="125" t="s">
        <v>0</v>
      </c>
      <c r="C3" s="125" t="s">
        <v>1</v>
      </c>
      <c r="D3" s="125" t="s">
        <v>2</v>
      </c>
      <c r="E3" s="44"/>
      <c r="F3" s="128" t="s">
        <v>3</v>
      </c>
      <c r="G3" s="45" t="s">
        <v>4</v>
      </c>
      <c r="H3" s="46">
        <v>1</v>
      </c>
      <c r="I3" s="46">
        <v>2</v>
      </c>
      <c r="J3" s="46">
        <v>3</v>
      </c>
      <c r="K3" s="46">
        <v>4</v>
      </c>
      <c r="L3" s="46">
        <v>5</v>
      </c>
      <c r="M3" s="46">
        <v>6</v>
      </c>
      <c r="N3" s="46">
        <v>7</v>
      </c>
      <c r="O3" s="46">
        <v>8</v>
      </c>
      <c r="P3" s="93">
        <v>9</v>
      </c>
      <c r="Q3" s="46">
        <v>10</v>
      </c>
      <c r="R3" s="46">
        <v>11</v>
      </c>
      <c r="S3" s="46">
        <v>12</v>
      </c>
      <c r="T3" s="46">
        <v>13</v>
      </c>
      <c r="U3" s="46">
        <v>14</v>
      </c>
      <c r="V3" s="46">
        <v>15</v>
      </c>
      <c r="W3" s="46">
        <v>16</v>
      </c>
      <c r="X3" s="46">
        <v>17</v>
      </c>
      <c r="Y3" s="47">
        <v>18</v>
      </c>
    </row>
    <row r="4" spans="1:25" ht="15.75" thickBot="1" x14ac:dyDescent="0.3">
      <c r="A4" s="123"/>
      <c r="B4" s="126"/>
      <c r="C4" s="127"/>
      <c r="D4" s="127"/>
      <c r="E4" s="34" t="s">
        <v>72</v>
      </c>
      <c r="F4" s="129"/>
      <c r="G4" s="59" t="s">
        <v>5</v>
      </c>
      <c r="H4" s="60" t="s">
        <v>6</v>
      </c>
      <c r="I4" s="60" t="s">
        <v>7</v>
      </c>
      <c r="J4" s="60" t="s">
        <v>8</v>
      </c>
      <c r="K4" s="60" t="s">
        <v>9</v>
      </c>
      <c r="L4" s="60" t="s">
        <v>10</v>
      </c>
      <c r="M4" s="60" t="s">
        <v>11</v>
      </c>
      <c r="N4" s="60" t="s">
        <v>12</v>
      </c>
      <c r="O4" s="60" t="s">
        <v>13</v>
      </c>
      <c r="P4" s="60" t="s">
        <v>14</v>
      </c>
      <c r="Q4" s="60" t="s">
        <v>15</v>
      </c>
      <c r="R4" s="60" t="s">
        <v>16</v>
      </c>
      <c r="S4" s="60" t="s">
        <v>17</v>
      </c>
      <c r="T4" s="61" t="s">
        <v>18</v>
      </c>
      <c r="U4" s="61" t="s">
        <v>19</v>
      </c>
      <c r="V4" s="61" t="s">
        <v>20</v>
      </c>
      <c r="W4" s="61" t="s">
        <v>21</v>
      </c>
      <c r="X4" s="61" t="s">
        <v>22</v>
      </c>
      <c r="Y4" s="62" t="s">
        <v>23</v>
      </c>
    </row>
    <row r="5" spans="1:25" ht="15.75" thickBot="1" x14ac:dyDescent="0.3">
      <c r="A5" s="48" t="s">
        <v>64</v>
      </c>
      <c r="B5" s="20">
        <v>2</v>
      </c>
      <c r="C5" s="21" t="s">
        <v>61</v>
      </c>
      <c r="D5" s="32" t="s">
        <v>62</v>
      </c>
      <c r="E5" s="84">
        <v>72</v>
      </c>
      <c r="F5" s="35">
        <v>34</v>
      </c>
      <c r="G5" s="19" t="s">
        <v>63</v>
      </c>
      <c r="H5" s="42"/>
      <c r="I5" s="42"/>
      <c r="J5" s="42"/>
      <c r="K5" s="42"/>
      <c r="M5" s="9" t="s">
        <v>50</v>
      </c>
      <c r="N5" s="9" t="s">
        <v>50</v>
      </c>
      <c r="O5" s="14" t="s">
        <v>58</v>
      </c>
      <c r="P5" s="43" t="s">
        <v>48</v>
      </c>
      <c r="Q5" s="43" t="s">
        <v>48</v>
      </c>
      <c r="R5" s="42"/>
      <c r="S5" s="42"/>
      <c r="T5" s="68"/>
      <c r="U5" s="68"/>
      <c r="V5" s="68"/>
      <c r="W5" s="68"/>
      <c r="X5" s="68"/>
      <c r="Y5" s="74"/>
    </row>
    <row r="6" spans="1:25" ht="15.75" thickBot="1" x14ac:dyDescent="0.3">
      <c r="A6" s="49" t="s">
        <v>64</v>
      </c>
      <c r="B6" s="6">
        <v>2</v>
      </c>
      <c r="C6" s="12" t="s">
        <v>61</v>
      </c>
      <c r="D6" s="13" t="s">
        <v>65</v>
      </c>
      <c r="E6" s="85">
        <v>228</v>
      </c>
      <c r="F6" s="36">
        <v>67</v>
      </c>
      <c r="G6" s="22" t="s">
        <v>66</v>
      </c>
      <c r="H6" s="6"/>
      <c r="I6" s="6"/>
      <c r="J6" s="6"/>
      <c r="K6" s="9" t="s">
        <v>50</v>
      </c>
      <c r="L6" s="9" t="s">
        <v>50</v>
      </c>
      <c r="M6" s="43" t="s">
        <v>48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50"/>
    </row>
    <row r="7" spans="1:25" ht="15.75" thickBot="1" x14ac:dyDescent="0.3">
      <c r="A7" s="75" t="s">
        <v>25</v>
      </c>
      <c r="B7" s="24">
        <v>2</v>
      </c>
      <c r="C7" s="24" t="s">
        <v>26</v>
      </c>
      <c r="D7" s="25" t="s">
        <v>27</v>
      </c>
      <c r="E7" s="86">
        <v>27</v>
      </c>
      <c r="F7" s="41">
        <v>89</v>
      </c>
      <c r="G7" s="23" t="s">
        <v>28</v>
      </c>
      <c r="H7" s="69" t="s">
        <v>46</v>
      </c>
      <c r="I7" s="69" t="s">
        <v>46</v>
      </c>
      <c r="J7" s="69" t="s">
        <v>46</v>
      </c>
      <c r="K7" s="69" t="s">
        <v>46</v>
      </c>
      <c r="L7" s="69" t="s">
        <v>46</v>
      </c>
      <c r="M7" s="69" t="s">
        <v>46</v>
      </c>
      <c r="N7" s="69" t="s">
        <v>46</v>
      </c>
      <c r="O7" s="70" t="s">
        <v>47</v>
      </c>
      <c r="P7" s="70" t="s">
        <v>47</v>
      </c>
      <c r="Q7" s="43" t="s">
        <v>48</v>
      </c>
      <c r="R7" s="25" t="s">
        <v>57</v>
      </c>
      <c r="S7" s="24"/>
      <c r="T7" s="24"/>
      <c r="U7" s="24"/>
      <c r="V7" s="24"/>
      <c r="W7" s="24"/>
      <c r="X7" s="24"/>
      <c r="Y7" s="76"/>
    </row>
    <row r="8" spans="1:25" ht="15.75" thickBot="1" x14ac:dyDescent="0.3">
      <c r="A8" s="48" t="s">
        <v>64</v>
      </c>
      <c r="B8" s="20">
        <v>3</v>
      </c>
      <c r="C8" s="21" t="s">
        <v>61</v>
      </c>
      <c r="D8" s="94" t="s">
        <v>73</v>
      </c>
      <c r="E8" s="87">
        <v>229</v>
      </c>
      <c r="F8" s="38">
        <v>12</v>
      </c>
      <c r="G8" s="19" t="s">
        <v>66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9" t="s">
        <v>50</v>
      </c>
      <c r="T8" s="14" t="s">
        <v>58</v>
      </c>
      <c r="U8" s="43" t="s">
        <v>48</v>
      </c>
      <c r="V8" s="20"/>
      <c r="W8" s="20"/>
      <c r="X8" s="20"/>
      <c r="Y8" s="77"/>
    </row>
    <row r="9" spans="1:25" ht="15.75" thickBot="1" x14ac:dyDescent="0.3">
      <c r="A9" s="49" t="s">
        <v>64</v>
      </c>
      <c r="B9" s="6">
        <v>3</v>
      </c>
      <c r="C9" s="12" t="s">
        <v>61</v>
      </c>
      <c r="D9" s="95" t="s">
        <v>67</v>
      </c>
      <c r="E9" s="88">
        <v>230</v>
      </c>
      <c r="F9" s="39">
        <v>34</v>
      </c>
      <c r="G9" s="22" t="s">
        <v>66</v>
      </c>
      <c r="H9" s="9" t="s">
        <v>50</v>
      </c>
      <c r="I9" s="9" t="s">
        <v>50</v>
      </c>
      <c r="J9" s="43" t="s">
        <v>48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50"/>
    </row>
    <row r="10" spans="1:25" ht="15.75" thickBot="1" x14ac:dyDescent="0.3">
      <c r="A10" s="49" t="s">
        <v>64</v>
      </c>
      <c r="B10" s="6">
        <v>3</v>
      </c>
      <c r="C10" s="12" t="s">
        <v>61</v>
      </c>
      <c r="D10" s="15" t="s">
        <v>65</v>
      </c>
      <c r="E10" s="40">
        <v>228</v>
      </c>
      <c r="F10" s="39">
        <v>67</v>
      </c>
      <c r="G10" s="22" t="s">
        <v>66</v>
      </c>
      <c r="H10" s="6"/>
      <c r="I10" s="6"/>
      <c r="J10" s="6"/>
      <c r="K10" s="9" t="s">
        <v>50</v>
      </c>
      <c r="L10" s="14" t="s">
        <v>58</v>
      </c>
      <c r="M10" s="43" t="s">
        <v>48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50"/>
    </row>
    <row r="11" spans="1:25" ht="15.75" thickBot="1" x14ac:dyDescent="0.3">
      <c r="A11" s="49" t="s">
        <v>64</v>
      </c>
      <c r="B11" s="6">
        <v>3</v>
      </c>
      <c r="C11" s="12" t="s">
        <v>61</v>
      </c>
      <c r="D11" s="83" t="s">
        <v>74</v>
      </c>
      <c r="E11" s="40">
        <v>218</v>
      </c>
      <c r="F11" s="39">
        <v>67</v>
      </c>
      <c r="G11" s="22" t="s">
        <v>68</v>
      </c>
      <c r="H11" s="24"/>
      <c r="I11" s="24"/>
      <c r="J11" s="24"/>
      <c r="K11" s="6"/>
      <c r="L11" s="6"/>
      <c r="M11" s="6"/>
      <c r="N11" s="6"/>
      <c r="O11" s="24"/>
      <c r="P11" s="9" t="s">
        <v>50</v>
      </c>
      <c r="Q11" s="9" t="s">
        <v>50</v>
      </c>
      <c r="R11" s="43" t="s">
        <v>48</v>
      </c>
      <c r="T11" s="6"/>
      <c r="U11" s="6"/>
      <c r="V11" s="6"/>
      <c r="W11" s="6"/>
      <c r="X11" s="6"/>
      <c r="Y11" s="50"/>
    </row>
    <row r="12" spans="1:25" x14ac:dyDescent="0.25">
      <c r="A12" s="49" t="s">
        <v>29</v>
      </c>
      <c r="B12" s="6">
        <v>3</v>
      </c>
      <c r="C12" s="6" t="s">
        <v>55</v>
      </c>
      <c r="D12" s="15" t="s">
        <v>36</v>
      </c>
      <c r="E12" s="40">
        <v>133</v>
      </c>
      <c r="F12" s="39">
        <v>89</v>
      </c>
      <c r="G12" s="22" t="s">
        <v>41</v>
      </c>
      <c r="H12" s="7" t="s">
        <v>46</v>
      </c>
      <c r="I12" s="14" t="s">
        <v>49</v>
      </c>
      <c r="J12" s="8" t="s">
        <v>47</v>
      </c>
      <c r="K12" s="7" t="s">
        <v>46</v>
      </c>
      <c r="L12" s="9" t="s">
        <v>50</v>
      </c>
      <c r="M12" s="14" t="s">
        <v>58</v>
      </c>
      <c r="N12" s="9" t="s">
        <v>50</v>
      </c>
      <c r="O12" s="7" t="s">
        <v>46</v>
      </c>
      <c r="P12" s="9" t="s">
        <v>50</v>
      </c>
      <c r="Q12" s="14" t="s">
        <v>59</v>
      </c>
      <c r="R12" s="8" t="s">
        <v>47</v>
      </c>
      <c r="S12" s="14" t="s">
        <v>59</v>
      </c>
      <c r="T12" s="8" t="s">
        <v>47</v>
      </c>
      <c r="U12" s="8" t="s">
        <v>47</v>
      </c>
      <c r="V12" s="7" t="s">
        <v>46</v>
      </c>
      <c r="W12" s="6"/>
      <c r="X12" s="6"/>
      <c r="Y12" s="50"/>
    </row>
    <row r="13" spans="1:25" ht="15.75" thickBot="1" x14ac:dyDescent="0.3">
      <c r="A13" s="51" t="s">
        <v>29</v>
      </c>
      <c r="B13" s="29">
        <v>3</v>
      </c>
      <c r="C13" s="29" t="s">
        <v>56</v>
      </c>
      <c r="D13" s="33" t="s">
        <v>37</v>
      </c>
      <c r="E13" s="89">
        <v>250</v>
      </c>
      <c r="F13" s="37">
        <v>89</v>
      </c>
      <c r="G13" s="28" t="s">
        <v>42</v>
      </c>
      <c r="H13" s="81" t="s">
        <v>47</v>
      </c>
      <c r="I13" s="82" t="s">
        <v>46</v>
      </c>
      <c r="J13" s="79" t="s">
        <v>49</v>
      </c>
      <c r="K13" s="78" t="s">
        <v>50</v>
      </c>
      <c r="L13" s="82" t="s">
        <v>46</v>
      </c>
      <c r="M13" s="78" t="s">
        <v>50</v>
      </c>
      <c r="N13" s="79" t="s">
        <v>58</v>
      </c>
      <c r="O13" s="78" t="s">
        <v>50</v>
      </c>
      <c r="P13" s="79" t="s">
        <v>59</v>
      </c>
      <c r="Q13" s="81" t="s">
        <v>47</v>
      </c>
      <c r="R13" s="82" t="s">
        <v>46</v>
      </c>
      <c r="S13" s="81" t="s">
        <v>47</v>
      </c>
      <c r="T13" s="79" t="s">
        <v>59</v>
      </c>
      <c r="U13" s="82" t="s">
        <v>46</v>
      </c>
      <c r="V13" s="81" t="s">
        <v>47</v>
      </c>
      <c r="W13" s="29"/>
      <c r="X13" s="29"/>
      <c r="Y13" s="80"/>
    </row>
    <row r="14" spans="1:25" x14ac:dyDescent="0.25">
      <c r="A14" s="19" t="s">
        <v>30</v>
      </c>
      <c r="B14" s="20">
        <v>4</v>
      </c>
      <c r="C14" s="20" t="s">
        <v>33</v>
      </c>
      <c r="D14" s="30" t="s">
        <v>38</v>
      </c>
      <c r="E14" s="30">
        <v>61</v>
      </c>
      <c r="F14" s="20">
        <v>67</v>
      </c>
      <c r="G14" s="20" t="s">
        <v>43</v>
      </c>
      <c r="H14" s="67" t="s">
        <v>50</v>
      </c>
      <c r="I14" s="67" t="s">
        <v>50</v>
      </c>
      <c r="J14" s="11" t="s">
        <v>48</v>
      </c>
      <c r="K14" s="67" t="s">
        <v>50</v>
      </c>
      <c r="L14" s="67" t="s">
        <v>50</v>
      </c>
      <c r="M14" s="79" t="s">
        <v>58</v>
      </c>
      <c r="N14" s="79" t="s">
        <v>58</v>
      </c>
      <c r="O14" s="67" t="s">
        <v>50</v>
      </c>
      <c r="P14" s="20"/>
      <c r="Q14" s="20"/>
      <c r="R14" s="20"/>
      <c r="S14" s="20"/>
      <c r="T14" s="20"/>
      <c r="U14" s="20"/>
      <c r="V14" s="20"/>
      <c r="W14" s="20"/>
      <c r="X14" s="20"/>
      <c r="Y14" s="66"/>
    </row>
    <row r="15" spans="1:25" x14ac:dyDescent="0.25">
      <c r="A15" s="22" t="s">
        <v>25</v>
      </c>
      <c r="B15" s="6">
        <v>4</v>
      </c>
      <c r="C15" s="6" t="s">
        <v>26</v>
      </c>
      <c r="D15" s="15" t="s">
        <v>27</v>
      </c>
      <c r="E15" s="15">
        <v>27</v>
      </c>
      <c r="F15" s="6">
        <v>89</v>
      </c>
      <c r="G15" s="6" t="s">
        <v>28</v>
      </c>
      <c r="H15" s="7" t="s">
        <v>46</v>
      </c>
      <c r="I15" s="7" t="s">
        <v>46</v>
      </c>
      <c r="J15" s="7" t="s">
        <v>46</v>
      </c>
      <c r="K15" s="7" t="s">
        <v>46</v>
      </c>
      <c r="L15" s="7" t="s">
        <v>46</v>
      </c>
      <c r="M15" s="7" t="s">
        <v>46</v>
      </c>
      <c r="N15" s="8" t="s">
        <v>47</v>
      </c>
      <c r="O15" s="8" t="s">
        <v>47</v>
      </c>
      <c r="P15" s="8" t="s">
        <v>47</v>
      </c>
      <c r="Q15" s="9" t="s">
        <v>50</v>
      </c>
      <c r="R15" s="15" t="s">
        <v>57</v>
      </c>
      <c r="S15" s="6"/>
      <c r="T15" s="6"/>
      <c r="U15" s="6"/>
      <c r="V15" s="6"/>
      <c r="W15" s="6"/>
      <c r="X15" s="6"/>
      <c r="Y15" s="50"/>
    </row>
    <row r="16" spans="1:25" ht="15.75" thickBot="1" x14ac:dyDescent="0.3">
      <c r="A16" s="63" t="s">
        <v>64</v>
      </c>
      <c r="B16" s="17">
        <v>5</v>
      </c>
      <c r="C16" s="18" t="s">
        <v>61</v>
      </c>
      <c r="D16" s="97" t="s">
        <v>67</v>
      </c>
      <c r="E16" s="90">
        <v>230</v>
      </c>
      <c r="F16" s="65">
        <v>12</v>
      </c>
      <c r="G16" s="27" t="s">
        <v>66</v>
      </c>
      <c r="H16" s="9" t="s">
        <v>50</v>
      </c>
      <c r="I16" s="14" t="s">
        <v>58</v>
      </c>
      <c r="J16" s="43" t="s">
        <v>48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66"/>
    </row>
    <row r="17" spans="1:25" ht="15.75" thickBot="1" x14ac:dyDescent="0.3">
      <c r="A17" s="49" t="s">
        <v>64</v>
      </c>
      <c r="B17" s="6">
        <v>5</v>
      </c>
      <c r="C17" s="12" t="s">
        <v>61</v>
      </c>
      <c r="D17" s="15" t="s">
        <v>71</v>
      </c>
      <c r="E17" s="40">
        <v>162</v>
      </c>
      <c r="F17" s="39">
        <v>34</v>
      </c>
      <c r="G17" s="22" t="s">
        <v>69</v>
      </c>
      <c r="H17" s="9" t="s">
        <v>50</v>
      </c>
      <c r="I17" s="9" t="s">
        <v>50</v>
      </c>
      <c r="J17" s="14" t="s">
        <v>58</v>
      </c>
      <c r="K17" s="43" t="s">
        <v>48</v>
      </c>
      <c r="L17" s="43" t="s">
        <v>48</v>
      </c>
      <c r="M17" s="6"/>
      <c r="N17" s="6"/>
      <c r="O17" s="6"/>
      <c r="P17" s="6"/>
      <c r="Q17" s="6"/>
      <c r="S17" s="6"/>
      <c r="T17" s="6"/>
      <c r="U17" s="6"/>
      <c r="V17" s="6"/>
      <c r="W17" s="6"/>
      <c r="X17" s="6"/>
      <c r="Y17" s="50"/>
    </row>
    <row r="18" spans="1:25" ht="15.75" thickBot="1" x14ac:dyDescent="0.3">
      <c r="A18" s="52" t="s">
        <v>64</v>
      </c>
      <c r="B18" s="15">
        <v>5</v>
      </c>
      <c r="C18" s="16" t="s">
        <v>61</v>
      </c>
      <c r="D18" s="83" t="s">
        <v>74</v>
      </c>
      <c r="E18" s="40">
        <v>218</v>
      </c>
      <c r="F18" s="40">
        <v>67</v>
      </c>
      <c r="G18" s="31" t="s">
        <v>68</v>
      </c>
      <c r="H18" s="24"/>
      <c r="I18" s="24"/>
      <c r="J18" s="24"/>
      <c r="K18" s="6"/>
      <c r="L18" s="6"/>
      <c r="M18" s="6"/>
      <c r="N18" s="6"/>
      <c r="O18" s="6"/>
      <c r="P18" s="9" t="s">
        <v>50</v>
      </c>
      <c r="Q18" s="79" t="s">
        <v>58</v>
      </c>
      <c r="R18" s="43" t="s">
        <v>48</v>
      </c>
      <c r="S18" s="6"/>
      <c r="T18" s="6"/>
      <c r="U18" s="6"/>
      <c r="V18" s="6"/>
      <c r="W18" s="6"/>
      <c r="X18" s="6"/>
      <c r="Y18" s="50"/>
    </row>
    <row r="19" spans="1:25" x14ac:dyDescent="0.25">
      <c r="A19" s="49" t="s">
        <v>31</v>
      </c>
      <c r="B19" s="6">
        <v>5</v>
      </c>
      <c r="C19" s="6" t="s">
        <v>34</v>
      </c>
      <c r="D19" s="15" t="s">
        <v>39</v>
      </c>
      <c r="E19" s="40">
        <v>78</v>
      </c>
      <c r="F19" s="39">
        <v>67</v>
      </c>
      <c r="G19" s="22" t="s">
        <v>44</v>
      </c>
      <c r="H19" s="7" t="s">
        <v>46</v>
      </c>
      <c r="I19" s="7" t="s">
        <v>46</v>
      </c>
      <c r="J19" s="10" t="s">
        <v>49</v>
      </c>
      <c r="K19" s="7" t="s">
        <v>46</v>
      </c>
      <c r="L19" s="9" t="s">
        <v>50</v>
      </c>
      <c r="M19" s="14" t="s">
        <v>58</v>
      </c>
      <c r="N19" s="14" t="s">
        <v>58</v>
      </c>
      <c r="O19" s="9" t="s">
        <v>50</v>
      </c>
      <c r="P19" s="7" t="s">
        <v>46</v>
      </c>
      <c r="Q19" s="7" t="s">
        <v>46</v>
      </c>
      <c r="R19" s="14" t="s">
        <v>59</v>
      </c>
      <c r="S19" s="14" t="s">
        <v>59</v>
      </c>
      <c r="T19" s="8" t="s">
        <v>47</v>
      </c>
      <c r="U19" s="8" t="s">
        <v>47</v>
      </c>
      <c r="V19" s="8" t="s">
        <v>47</v>
      </c>
      <c r="W19" s="6"/>
      <c r="X19" s="6"/>
      <c r="Y19" s="50"/>
    </row>
    <row r="20" spans="1:25" ht="15.75" thickBot="1" x14ac:dyDescent="0.3">
      <c r="A20" s="49" t="s">
        <v>64</v>
      </c>
      <c r="B20" s="6">
        <v>5</v>
      </c>
      <c r="C20" s="12" t="s">
        <v>61</v>
      </c>
      <c r="D20" s="15" t="s">
        <v>65</v>
      </c>
      <c r="E20" s="40">
        <v>228</v>
      </c>
      <c r="F20" s="39">
        <v>67</v>
      </c>
      <c r="G20" s="22" t="s">
        <v>68</v>
      </c>
      <c r="H20" s="6"/>
      <c r="I20" s="6"/>
      <c r="K20" s="9" t="s">
        <v>50</v>
      </c>
      <c r="L20" s="14" t="s">
        <v>58</v>
      </c>
      <c r="M20" s="43" t="s">
        <v>48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50"/>
    </row>
    <row r="21" spans="1:25" ht="15.75" thickBot="1" x14ac:dyDescent="0.3">
      <c r="A21" s="23" t="s">
        <v>64</v>
      </c>
      <c r="B21" s="24">
        <v>6</v>
      </c>
      <c r="C21" s="26" t="s">
        <v>61</v>
      </c>
      <c r="D21" s="96" t="s">
        <v>73</v>
      </c>
      <c r="E21" s="25">
        <v>229</v>
      </c>
      <c r="F21" s="39">
        <v>12</v>
      </c>
      <c r="G21" s="24" t="s">
        <v>66</v>
      </c>
      <c r="H21" s="24"/>
      <c r="I21" s="24"/>
      <c r="J21" s="24"/>
      <c r="K21" s="20"/>
      <c r="L21" s="20"/>
      <c r="M21" s="20"/>
      <c r="N21" s="24"/>
      <c r="O21" s="24"/>
      <c r="P21" s="24"/>
      <c r="Q21" s="24"/>
      <c r="R21" s="24"/>
      <c r="S21" s="9" t="s">
        <v>50</v>
      </c>
      <c r="T21" s="14" t="s">
        <v>58</v>
      </c>
      <c r="U21" s="43" t="s">
        <v>48</v>
      </c>
      <c r="V21" s="24"/>
      <c r="W21" s="24"/>
      <c r="X21" s="24"/>
      <c r="Y21" s="76"/>
    </row>
    <row r="22" spans="1:25" ht="15.75" thickBot="1" x14ac:dyDescent="0.3">
      <c r="A22" s="48" t="s">
        <v>64</v>
      </c>
      <c r="B22" s="20">
        <v>6</v>
      </c>
      <c r="C22" s="21" t="s">
        <v>61</v>
      </c>
      <c r="D22" s="30" t="s">
        <v>62</v>
      </c>
      <c r="E22" s="87">
        <v>72</v>
      </c>
      <c r="F22" s="41">
        <v>34</v>
      </c>
      <c r="G22" s="19" t="s">
        <v>63</v>
      </c>
      <c r="H22" s="20"/>
      <c r="I22" s="20"/>
      <c r="J22" s="20"/>
      <c r="K22" s="20"/>
      <c r="L22" s="9" t="s">
        <v>50</v>
      </c>
      <c r="M22" s="9" t="s">
        <v>50</v>
      </c>
      <c r="N22" s="14" t="s">
        <v>58</v>
      </c>
      <c r="O22" s="43" t="s">
        <v>48</v>
      </c>
      <c r="P22" s="43" t="s">
        <v>48</v>
      </c>
      <c r="Q22" s="20"/>
      <c r="R22" s="20"/>
      <c r="S22" s="20"/>
      <c r="T22" s="20"/>
      <c r="U22" s="20"/>
      <c r="V22" s="20"/>
      <c r="W22" s="20"/>
      <c r="X22" s="20"/>
      <c r="Y22" s="77"/>
    </row>
    <row r="23" spans="1:25" ht="15.75" thickBot="1" x14ac:dyDescent="0.3">
      <c r="A23" s="75" t="s">
        <v>32</v>
      </c>
      <c r="B23" s="24">
        <v>6</v>
      </c>
      <c r="C23" s="24" t="s">
        <v>35</v>
      </c>
      <c r="D23" s="25" t="s">
        <v>40</v>
      </c>
      <c r="E23" s="86">
        <v>80</v>
      </c>
      <c r="F23" s="41">
        <v>67</v>
      </c>
      <c r="G23" s="23" t="s">
        <v>45</v>
      </c>
      <c r="H23" s="71" t="s">
        <v>51</v>
      </c>
      <c r="I23" s="71" t="s">
        <v>51</v>
      </c>
      <c r="J23" s="71" t="s">
        <v>51</v>
      </c>
      <c r="K23" s="71" t="s">
        <v>51</v>
      </c>
      <c r="L23" s="69" t="s">
        <v>46</v>
      </c>
      <c r="M23" s="72" t="s">
        <v>49</v>
      </c>
      <c r="N23" s="70" t="s">
        <v>60</v>
      </c>
      <c r="O23" s="70" t="s">
        <v>60</v>
      </c>
      <c r="P23" s="73" t="s">
        <v>52</v>
      </c>
      <c r="Q23" s="73" t="s">
        <v>52</v>
      </c>
      <c r="R23" s="24"/>
      <c r="S23" s="24"/>
      <c r="T23" s="24"/>
      <c r="U23" s="24"/>
      <c r="V23" s="24"/>
      <c r="W23" s="24"/>
      <c r="X23" s="24"/>
      <c r="Y23" s="76"/>
    </row>
    <row r="24" spans="1:25" ht="15.75" thickBot="1" x14ac:dyDescent="0.3">
      <c r="A24" s="63" t="s">
        <v>64</v>
      </c>
      <c r="B24" s="17">
        <v>7</v>
      </c>
      <c r="C24" s="18" t="s">
        <v>61</v>
      </c>
      <c r="D24" s="64" t="s">
        <v>71</v>
      </c>
      <c r="E24" s="91">
        <v>162</v>
      </c>
      <c r="F24" s="65">
        <v>12</v>
      </c>
      <c r="G24" s="27" t="s">
        <v>70</v>
      </c>
      <c r="H24" s="9" t="s">
        <v>50</v>
      </c>
      <c r="I24" s="9" t="s">
        <v>50</v>
      </c>
      <c r="J24" s="14" t="s">
        <v>58</v>
      </c>
      <c r="K24" s="43" t="s">
        <v>48</v>
      </c>
      <c r="L24" s="43" t="s">
        <v>48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66"/>
    </row>
    <row r="25" spans="1:25" ht="15.75" thickBot="1" x14ac:dyDescent="0.3">
      <c r="A25" s="49" t="s">
        <v>64</v>
      </c>
      <c r="B25" s="6">
        <v>7</v>
      </c>
      <c r="C25" s="12" t="s">
        <v>61</v>
      </c>
      <c r="D25" s="95" t="s">
        <v>67</v>
      </c>
      <c r="E25" s="88">
        <v>230</v>
      </c>
      <c r="F25" s="39">
        <v>34</v>
      </c>
      <c r="G25" s="22" t="s">
        <v>66</v>
      </c>
      <c r="H25" s="9" t="s">
        <v>50</v>
      </c>
      <c r="I25" s="14" t="s">
        <v>58</v>
      </c>
      <c r="J25" s="43" t="s">
        <v>48</v>
      </c>
      <c r="M25" s="6"/>
      <c r="N25" s="6"/>
      <c r="O25" s="6"/>
      <c r="P25" s="6"/>
      <c r="Q25" s="6"/>
      <c r="R25" s="6"/>
      <c r="S25" s="9" t="s">
        <v>50</v>
      </c>
      <c r="T25" s="43" t="s">
        <v>48</v>
      </c>
      <c r="U25" s="6"/>
      <c r="V25" s="6"/>
      <c r="W25" s="6"/>
      <c r="X25" s="6"/>
      <c r="Y25" s="50"/>
    </row>
    <row r="26" spans="1:25" ht="15.75" thickBot="1" x14ac:dyDescent="0.3">
      <c r="A26" s="53" t="s">
        <v>64</v>
      </c>
      <c r="B26" s="54">
        <v>7</v>
      </c>
      <c r="C26" s="55" t="s">
        <v>61</v>
      </c>
      <c r="D26" s="98" t="s">
        <v>74</v>
      </c>
      <c r="E26" s="92">
        <v>218</v>
      </c>
      <c r="F26" s="56">
        <v>89</v>
      </c>
      <c r="G26" s="57" t="s">
        <v>68</v>
      </c>
      <c r="H26" s="24"/>
      <c r="I26" s="24"/>
      <c r="J26" s="24"/>
      <c r="K26" s="54"/>
      <c r="L26" s="54"/>
      <c r="M26" s="54"/>
      <c r="N26" s="54"/>
      <c r="O26" s="54"/>
      <c r="P26" s="9" t="s">
        <v>50</v>
      </c>
      <c r="Q26" s="79" t="s">
        <v>58</v>
      </c>
      <c r="R26" s="43" t="s">
        <v>48</v>
      </c>
      <c r="U26" s="54"/>
      <c r="V26" s="54"/>
      <c r="W26" s="54"/>
      <c r="X26" s="54"/>
      <c r="Y26" s="58"/>
    </row>
    <row r="27" spans="1:25" ht="15.75" thickTop="1" x14ac:dyDescent="0.25"/>
    <row r="28" spans="1:25" x14ac:dyDescent="0.25">
      <c r="J28" s="105"/>
      <c r="K28" s="103"/>
    </row>
    <row r="29" spans="1:25" x14ac:dyDescent="0.25">
      <c r="J29" s="105"/>
      <c r="K29" s="105"/>
    </row>
    <row r="30" spans="1:25" x14ac:dyDescent="0.25">
      <c r="J30" s="105"/>
      <c r="K30" s="103"/>
    </row>
    <row r="31" spans="1:25" x14ac:dyDescent="0.25">
      <c r="J31" s="105"/>
      <c r="K31" s="103"/>
    </row>
    <row r="32" spans="1:25" x14ac:dyDescent="0.25">
      <c r="J32" s="105"/>
      <c r="K32" s="103"/>
    </row>
  </sheetData>
  <mergeCells count="6">
    <mergeCell ref="A3:A4"/>
    <mergeCell ref="A1:G1"/>
    <mergeCell ref="B3:B4"/>
    <mergeCell ref="C3:C4"/>
    <mergeCell ref="D3:D4"/>
    <mergeCell ref="F3:F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"/>
  <sheetViews>
    <sheetView topLeftCell="A13" workbookViewId="0">
      <selection activeCell="E211" sqref="E211"/>
    </sheetView>
  </sheetViews>
  <sheetFormatPr defaultRowHeight="12.75" x14ac:dyDescent="0.2"/>
  <cols>
    <col min="1" max="1" width="3.5703125" style="99" bestFit="1" customWidth="1"/>
    <col min="2" max="2" width="65.42578125" style="99" bestFit="1" customWidth="1"/>
    <col min="3" max="3" width="6.28515625" style="99" bestFit="1" customWidth="1"/>
    <col min="4" max="4" width="14" style="99" bestFit="1" customWidth="1"/>
    <col min="5" max="5" width="10.140625" style="99" bestFit="1" customWidth="1"/>
    <col min="6" max="6" width="9.140625" style="99" bestFit="1" customWidth="1"/>
    <col min="7" max="7" width="7.5703125" style="99" bestFit="1" customWidth="1"/>
    <col min="8" max="8" width="8.140625" style="99" bestFit="1" customWidth="1"/>
    <col min="9" max="9" width="8.42578125" style="99" bestFit="1" customWidth="1"/>
    <col min="10" max="10" width="8" style="99" bestFit="1" customWidth="1"/>
    <col min="11" max="11" width="10.140625" style="99" bestFit="1" customWidth="1"/>
    <col min="12" max="12" width="9.42578125" style="99" bestFit="1" customWidth="1"/>
    <col min="13" max="13" width="8.42578125" style="99" bestFit="1" customWidth="1"/>
    <col min="14" max="14" width="14" style="99" bestFit="1" customWidth="1"/>
    <col min="15" max="15" width="11.85546875" style="99" bestFit="1" customWidth="1"/>
    <col min="16" max="16" width="7.7109375" style="99" bestFit="1" customWidth="1"/>
    <col min="17" max="17" width="9.140625" style="99"/>
    <col min="18" max="18" width="13.42578125" style="99" bestFit="1" customWidth="1"/>
    <col min="19" max="19" width="11.140625" style="99" bestFit="1" customWidth="1"/>
    <col min="20" max="16384" width="9.140625" style="99"/>
  </cols>
  <sheetData>
    <row r="1" spans="1:16" x14ac:dyDescent="0.2">
      <c r="A1" s="99" t="s">
        <v>75</v>
      </c>
      <c r="B1" s="99" t="s">
        <v>75</v>
      </c>
      <c r="C1" s="99" t="s">
        <v>76</v>
      </c>
      <c r="D1" s="99" t="s">
        <v>50</v>
      </c>
      <c r="E1" s="99" t="s">
        <v>49</v>
      </c>
      <c r="F1" s="99" t="s">
        <v>48</v>
      </c>
      <c r="G1" s="99" t="s">
        <v>46</v>
      </c>
      <c r="H1" s="99" t="s">
        <v>47</v>
      </c>
      <c r="I1" s="99" t="s">
        <v>58</v>
      </c>
      <c r="J1" s="99" t="s">
        <v>57</v>
      </c>
      <c r="K1" s="99" t="s">
        <v>51</v>
      </c>
      <c r="L1" s="99" t="s">
        <v>52</v>
      </c>
      <c r="M1" s="99" t="s">
        <v>77</v>
      </c>
      <c r="N1" s="99" t="s">
        <v>78</v>
      </c>
      <c r="O1" s="99" t="s">
        <v>79</v>
      </c>
      <c r="P1" s="99" t="s">
        <v>60</v>
      </c>
    </row>
    <row r="2" spans="1:16" x14ac:dyDescent="0.2">
      <c r="A2" s="99">
        <v>2</v>
      </c>
      <c r="B2" s="99" t="s">
        <v>80</v>
      </c>
      <c r="C2" s="99" t="s">
        <v>81</v>
      </c>
      <c r="D2" s="99">
        <f>SUMIFS($C$18:$C$26,$D$18:$D$26,D1)</f>
        <v>11</v>
      </c>
      <c r="E2" s="99">
        <f t="shared" ref="E2:P2" si="0">SUMIFS($C$18:$C$26,$D$18:$D$26,E1)</f>
        <v>0</v>
      </c>
      <c r="F2" s="99">
        <f t="shared" si="0"/>
        <v>10</v>
      </c>
      <c r="G2" s="99">
        <f t="shared" si="0"/>
        <v>0</v>
      </c>
      <c r="H2" s="99">
        <f t="shared" si="0"/>
        <v>0</v>
      </c>
      <c r="I2" s="99">
        <f t="shared" si="0"/>
        <v>9</v>
      </c>
      <c r="J2" s="99">
        <f t="shared" si="0"/>
        <v>0</v>
      </c>
      <c r="K2" s="99">
        <f t="shared" si="0"/>
        <v>0</v>
      </c>
      <c r="L2" s="99">
        <f t="shared" si="0"/>
        <v>0</v>
      </c>
      <c r="M2" s="99">
        <f t="shared" si="0"/>
        <v>0</v>
      </c>
      <c r="N2" s="99">
        <f t="shared" si="0"/>
        <v>0</v>
      </c>
      <c r="O2" s="99">
        <f t="shared" si="0"/>
        <v>0</v>
      </c>
      <c r="P2" s="99">
        <f t="shared" si="0"/>
        <v>0</v>
      </c>
    </row>
    <row r="3" spans="1:16" x14ac:dyDescent="0.2">
      <c r="A3" s="99">
        <v>3</v>
      </c>
      <c r="B3" s="99" t="s">
        <v>245</v>
      </c>
      <c r="C3" s="99" t="s">
        <v>81</v>
      </c>
      <c r="D3" s="99">
        <f>SUMIFS($C$28:$C$36,$D$28:$D$36,D1)</f>
        <v>9</v>
      </c>
      <c r="E3" s="99">
        <f t="shared" ref="E3:P3" si="1">SUMIFS($C$28:$C$36,$D$28:$D$36,E1)</f>
        <v>0</v>
      </c>
      <c r="F3" s="99">
        <f t="shared" si="1"/>
        <v>2</v>
      </c>
      <c r="G3" s="99">
        <f t="shared" si="1"/>
        <v>0</v>
      </c>
      <c r="H3" s="99">
        <f t="shared" si="1"/>
        <v>0</v>
      </c>
      <c r="I3" s="99">
        <f t="shared" si="1"/>
        <v>4</v>
      </c>
      <c r="J3" s="99">
        <f t="shared" si="1"/>
        <v>0</v>
      </c>
      <c r="K3" s="99">
        <f t="shared" si="1"/>
        <v>0</v>
      </c>
      <c r="L3" s="99">
        <f t="shared" si="1"/>
        <v>0</v>
      </c>
      <c r="M3" s="99">
        <f t="shared" si="1"/>
        <v>0</v>
      </c>
      <c r="N3" s="99">
        <f t="shared" si="1"/>
        <v>0</v>
      </c>
      <c r="O3" s="99">
        <f t="shared" si="1"/>
        <v>0</v>
      </c>
      <c r="P3" s="99">
        <f t="shared" si="1"/>
        <v>0</v>
      </c>
    </row>
    <row r="4" spans="1:16" x14ac:dyDescent="0.2">
      <c r="A4" s="99">
        <v>4</v>
      </c>
      <c r="B4" s="99" t="s">
        <v>82</v>
      </c>
      <c r="C4" s="99" t="s">
        <v>83</v>
      </c>
      <c r="D4" s="99">
        <f>SUMIFS($C$38:$C$46,$D$38:$D$46,D1)</f>
        <v>6</v>
      </c>
      <c r="E4" s="99">
        <f t="shared" ref="E4:P4" si="2">SUMIFS($C$38:$C$46,$D$38:$D$46,E1)</f>
        <v>0</v>
      </c>
      <c r="F4" s="99">
        <f t="shared" si="2"/>
        <v>8</v>
      </c>
      <c r="G4" s="99">
        <f t="shared" si="2"/>
        <v>0</v>
      </c>
      <c r="H4" s="99">
        <f t="shared" si="2"/>
        <v>2</v>
      </c>
      <c r="I4" s="99">
        <f t="shared" si="2"/>
        <v>2</v>
      </c>
      <c r="J4" s="99">
        <f t="shared" si="2"/>
        <v>0</v>
      </c>
      <c r="K4" s="99">
        <f t="shared" si="2"/>
        <v>0</v>
      </c>
      <c r="L4" s="99">
        <f t="shared" si="2"/>
        <v>0</v>
      </c>
      <c r="M4" s="99">
        <f t="shared" si="2"/>
        <v>0</v>
      </c>
      <c r="N4" s="99">
        <f t="shared" si="2"/>
        <v>0</v>
      </c>
      <c r="O4" s="99">
        <f t="shared" si="2"/>
        <v>0</v>
      </c>
      <c r="P4" s="99">
        <f t="shared" si="2"/>
        <v>0</v>
      </c>
    </row>
    <row r="5" spans="1:16" x14ac:dyDescent="0.2">
      <c r="A5" s="99">
        <v>5</v>
      </c>
      <c r="B5" s="99" t="s">
        <v>84</v>
      </c>
      <c r="C5" s="99" t="s">
        <v>85</v>
      </c>
      <c r="D5" s="99">
        <f>SUMIFS($C$48:$C$68,$D$48:$D$68,D1)</f>
        <v>4</v>
      </c>
      <c r="E5" s="99">
        <f t="shared" ref="E5:P5" si="3">SUMIFS($C$48:$C$68,$D$48:$D$68,E1)</f>
        <v>10</v>
      </c>
      <c r="F5" s="99">
        <f t="shared" si="3"/>
        <v>8</v>
      </c>
      <c r="G5" s="99">
        <f t="shared" si="3"/>
        <v>2</v>
      </c>
      <c r="H5" s="99">
        <f t="shared" si="3"/>
        <v>4</v>
      </c>
      <c r="I5" s="99">
        <f t="shared" si="3"/>
        <v>2</v>
      </c>
      <c r="J5" s="99">
        <f t="shared" si="3"/>
        <v>0</v>
      </c>
      <c r="K5" s="99">
        <f t="shared" si="3"/>
        <v>0</v>
      </c>
      <c r="L5" s="99">
        <f t="shared" si="3"/>
        <v>0</v>
      </c>
      <c r="M5" s="99">
        <f t="shared" si="3"/>
        <v>0</v>
      </c>
      <c r="N5" s="99">
        <f t="shared" si="3"/>
        <v>0</v>
      </c>
      <c r="O5" s="99">
        <f t="shared" si="3"/>
        <v>0</v>
      </c>
      <c r="P5" s="99">
        <f t="shared" si="3"/>
        <v>0</v>
      </c>
    </row>
    <row r="6" spans="1:16" x14ac:dyDescent="0.2">
      <c r="A6" s="99">
        <v>6</v>
      </c>
      <c r="B6" s="99" t="s">
        <v>86</v>
      </c>
      <c r="C6" s="99" t="s">
        <v>87</v>
      </c>
      <c r="D6" s="99">
        <f>SUMIFS($C$70:$C$84,$D$70:$D$84,D1)</f>
        <v>3</v>
      </c>
      <c r="E6" s="99">
        <f t="shared" ref="E6:P6" si="4">SUMIFS($C$70:$C$84,$D$70:$D$84,E1)</f>
        <v>1</v>
      </c>
      <c r="F6" s="99">
        <f t="shared" si="4"/>
        <v>4</v>
      </c>
      <c r="G6" s="99">
        <f t="shared" si="4"/>
        <v>5</v>
      </c>
      <c r="H6" s="99">
        <f t="shared" si="4"/>
        <v>5</v>
      </c>
      <c r="I6" s="99">
        <f t="shared" si="4"/>
        <v>0</v>
      </c>
      <c r="J6" s="99">
        <f t="shared" si="4"/>
        <v>0</v>
      </c>
      <c r="K6" s="99">
        <f t="shared" si="4"/>
        <v>0</v>
      </c>
      <c r="L6" s="99">
        <f t="shared" si="4"/>
        <v>0</v>
      </c>
      <c r="M6" s="99">
        <f t="shared" si="4"/>
        <v>0</v>
      </c>
      <c r="N6" s="99">
        <f t="shared" si="4"/>
        <v>0</v>
      </c>
      <c r="O6" s="99">
        <f t="shared" si="4"/>
        <v>0</v>
      </c>
      <c r="P6" s="99">
        <f t="shared" si="4"/>
        <v>0</v>
      </c>
    </row>
    <row r="7" spans="1:16" x14ac:dyDescent="0.2">
      <c r="A7" s="99">
        <v>7</v>
      </c>
      <c r="B7" s="99" t="s">
        <v>88</v>
      </c>
      <c r="C7" s="99" t="s">
        <v>87</v>
      </c>
      <c r="D7" s="99">
        <f>SUMIFS($C$86:$C$100,$D$86:$D$100,D1)</f>
        <v>4</v>
      </c>
      <c r="E7" s="99">
        <f t="shared" ref="E7:P7" si="5">SUMIFS($C$86:$C$100,$D$86:$D$100,E1)</f>
        <v>6</v>
      </c>
      <c r="F7" s="99">
        <f t="shared" si="5"/>
        <v>0</v>
      </c>
      <c r="G7" s="99">
        <f t="shared" si="5"/>
        <v>8</v>
      </c>
      <c r="H7" s="99">
        <f t="shared" si="5"/>
        <v>8</v>
      </c>
      <c r="I7" s="99">
        <f t="shared" si="5"/>
        <v>0</v>
      </c>
      <c r="J7" s="99">
        <f t="shared" si="5"/>
        <v>0</v>
      </c>
      <c r="K7" s="99">
        <f t="shared" si="5"/>
        <v>0</v>
      </c>
      <c r="L7" s="99">
        <f t="shared" si="5"/>
        <v>0</v>
      </c>
      <c r="M7" s="99">
        <f t="shared" si="5"/>
        <v>0</v>
      </c>
      <c r="N7" s="99">
        <f t="shared" si="5"/>
        <v>4</v>
      </c>
      <c r="O7" s="99">
        <f t="shared" si="5"/>
        <v>0</v>
      </c>
      <c r="P7" s="99">
        <f t="shared" si="5"/>
        <v>0</v>
      </c>
    </row>
    <row r="8" spans="1:16" x14ac:dyDescent="0.2">
      <c r="A8" s="99">
        <v>8</v>
      </c>
      <c r="B8" s="99" t="s">
        <v>89</v>
      </c>
      <c r="C8" s="99" t="s">
        <v>83</v>
      </c>
      <c r="D8" s="99">
        <f>SUMIFS($C$102:$C$112,$D$102:$D$112,D1)</f>
        <v>0</v>
      </c>
      <c r="E8" s="99">
        <f t="shared" ref="E8:P8" si="6">SUMIFS($C$102:$C$112,$D$102:$D$112,E1)</f>
        <v>2</v>
      </c>
      <c r="F8" s="99">
        <f t="shared" si="6"/>
        <v>0</v>
      </c>
      <c r="G8" s="99">
        <f t="shared" si="6"/>
        <v>2</v>
      </c>
      <c r="H8" s="99">
        <f t="shared" si="6"/>
        <v>0</v>
      </c>
      <c r="I8" s="99">
        <f t="shared" si="6"/>
        <v>0</v>
      </c>
      <c r="J8" s="99">
        <f t="shared" si="6"/>
        <v>0</v>
      </c>
      <c r="K8" s="99">
        <f t="shared" si="6"/>
        <v>6</v>
      </c>
      <c r="L8" s="99">
        <f t="shared" si="6"/>
        <v>4</v>
      </c>
      <c r="M8" s="99">
        <f t="shared" si="6"/>
        <v>0</v>
      </c>
      <c r="N8" s="99">
        <f t="shared" si="6"/>
        <v>0</v>
      </c>
      <c r="O8" s="99">
        <f t="shared" si="6"/>
        <v>0</v>
      </c>
      <c r="P8" s="99">
        <f t="shared" si="6"/>
        <v>4</v>
      </c>
    </row>
    <row r="9" spans="1:16" x14ac:dyDescent="0.2">
      <c r="A9" s="99">
        <v>9</v>
      </c>
      <c r="B9" s="99" t="s">
        <v>90</v>
      </c>
      <c r="C9" s="99" t="s">
        <v>91</v>
      </c>
      <c r="D9" s="99">
        <f>SUMIFS($C$114:$C$122,$D$114:$D$122,D1)</f>
        <v>0</v>
      </c>
      <c r="E9" s="99">
        <f t="shared" ref="E9:P9" si="7">SUMIFS($C$114:$C$122,$D$114:$D$122,E1)</f>
        <v>0</v>
      </c>
      <c r="F9" s="99">
        <f t="shared" si="7"/>
        <v>0</v>
      </c>
      <c r="G9" s="99">
        <f t="shared" si="7"/>
        <v>9</v>
      </c>
      <c r="H9" s="99">
        <f t="shared" si="7"/>
        <v>5</v>
      </c>
      <c r="I9" s="99">
        <f t="shared" si="7"/>
        <v>1</v>
      </c>
      <c r="J9" s="99">
        <f t="shared" si="7"/>
        <v>0</v>
      </c>
      <c r="K9" s="99">
        <f t="shared" si="7"/>
        <v>0</v>
      </c>
      <c r="L9" s="99">
        <f t="shared" si="7"/>
        <v>0</v>
      </c>
      <c r="M9" s="99">
        <f t="shared" si="7"/>
        <v>0</v>
      </c>
      <c r="N9" s="99">
        <f t="shared" si="7"/>
        <v>0</v>
      </c>
      <c r="O9" s="99">
        <f t="shared" si="7"/>
        <v>0</v>
      </c>
      <c r="P9" s="99">
        <f t="shared" si="7"/>
        <v>0</v>
      </c>
    </row>
    <row r="10" spans="1:16" x14ac:dyDescent="0.2">
      <c r="A10" s="99">
        <v>10</v>
      </c>
      <c r="B10" s="99" t="s">
        <v>92</v>
      </c>
      <c r="C10" s="99" t="s">
        <v>81</v>
      </c>
      <c r="D10" s="99">
        <f>SUMIFS($C$124:$C$139,$D$124:$D$139,D1)</f>
        <v>4</v>
      </c>
      <c r="E10" s="99">
        <f t="shared" ref="E10:P10" si="8">SUMIFS($C$124:$C$139,$D$124:$D$139,E1)</f>
        <v>2</v>
      </c>
      <c r="F10" s="99">
        <f t="shared" si="8"/>
        <v>0</v>
      </c>
      <c r="G10" s="99">
        <f t="shared" si="8"/>
        <v>10</v>
      </c>
      <c r="H10" s="99">
        <f t="shared" si="8"/>
        <v>6</v>
      </c>
      <c r="I10" s="99">
        <f t="shared" si="8"/>
        <v>4</v>
      </c>
      <c r="J10" s="99">
        <f t="shared" si="8"/>
        <v>0</v>
      </c>
      <c r="K10" s="99">
        <f t="shared" si="8"/>
        <v>0</v>
      </c>
      <c r="L10" s="99">
        <f t="shared" si="8"/>
        <v>0</v>
      </c>
      <c r="M10" s="99">
        <f t="shared" si="8"/>
        <v>0</v>
      </c>
      <c r="N10" s="99">
        <f t="shared" si="8"/>
        <v>4</v>
      </c>
      <c r="O10" s="99">
        <f t="shared" si="8"/>
        <v>0</v>
      </c>
      <c r="P10" s="99">
        <f t="shared" si="8"/>
        <v>0</v>
      </c>
    </row>
    <row r="11" spans="1:16" x14ac:dyDescent="0.2">
      <c r="A11" s="99">
        <v>11</v>
      </c>
      <c r="B11" s="99" t="s">
        <v>93</v>
      </c>
      <c r="C11" s="99" t="s">
        <v>81</v>
      </c>
      <c r="D11" s="99">
        <f>SUMIFS($C$141:$C$155,$D$141:$D$155,D1)</f>
        <v>3</v>
      </c>
      <c r="E11" s="99">
        <f t="shared" ref="E11:P11" si="9">SUMIFS($C$141:$C$155,$D$141:$D$155,E1)</f>
        <v>0</v>
      </c>
      <c r="F11" s="99">
        <f t="shared" si="9"/>
        <v>3</v>
      </c>
      <c r="G11" s="99">
        <f t="shared" si="9"/>
        <v>24</v>
      </c>
      <c r="H11" s="99">
        <f t="shared" si="9"/>
        <v>12</v>
      </c>
      <c r="I11" s="99">
        <f t="shared" si="9"/>
        <v>0</v>
      </c>
      <c r="J11" s="99">
        <f t="shared" si="9"/>
        <v>3</v>
      </c>
      <c r="K11" s="99">
        <f t="shared" si="9"/>
        <v>0</v>
      </c>
      <c r="L11" s="99">
        <f t="shared" si="9"/>
        <v>0</v>
      </c>
      <c r="M11" s="99">
        <f t="shared" si="9"/>
        <v>0</v>
      </c>
      <c r="N11" s="99">
        <f t="shared" si="9"/>
        <v>0</v>
      </c>
      <c r="O11" s="99">
        <f t="shared" si="9"/>
        <v>0</v>
      </c>
      <c r="P11" s="99">
        <f t="shared" si="9"/>
        <v>0</v>
      </c>
    </row>
    <row r="12" spans="1:16" x14ac:dyDescent="0.2">
      <c r="A12" s="99">
        <v>12</v>
      </c>
      <c r="B12" s="99" t="s">
        <v>94</v>
      </c>
      <c r="C12" s="99" t="s">
        <v>91</v>
      </c>
      <c r="D12" s="99">
        <f>SUMIFS($C$157:$C$162,$D$157:$D$162,D1)</f>
        <v>5</v>
      </c>
      <c r="E12" s="99">
        <f t="shared" ref="E12:P12" si="10">SUMIFS($C$157:$C$162,$D$157:$D$162,E1)</f>
        <v>5</v>
      </c>
      <c r="F12" s="99">
        <f t="shared" si="10"/>
        <v>0</v>
      </c>
      <c r="G12" s="99">
        <f t="shared" si="10"/>
        <v>5</v>
      </c>
      <c r="H12" s="99">
        <f t="shared" si="10"/>
        <v>0</v>
      </c>
      <c r="I12" s="99">
        <f t="shared" si="10"/>
        <v>0</v>
      </c>
      <c r="J12" s="99">
        <f t="shared" si="10"/>
        <v>0</v>
      </c>
      <c r="K12" s="99">
        <f t="shared" si="10"/>
        <v>0</v>
      </c>
      <c r="L12" s="99">
        <f t="shared" si="10"/>
        <v>0</v>
      </c>
      <c r="M12" s="99">
        <f t="shared" si="10"/>
        <v>0</v>
      </c>
      <c r="N12" s="99">
        <f t="shared" si="10"/>
        <v>0</v>
      </c>
      <c r="O12" s="99">
        <f t="shared" si="10"/>
        <v>0</v>
      </c>
      <c r="P12" s="99">
        <f t="shared" si="10"/>
        <v>15</v>
      </c>
    </row>
    <row r="13" spans="1:16" x14ac:dyDescent="0.2">
      <c r="A13" s="99">
        <v>13</v>
      </c>
      <c r="B13" s="99" t="s">
        <v>95</v>
      </c>
      <c r="C13" s="99" t="s">
        <v>91</v>
      </c>
      <c r="D13" s="99">
        <f>SUMIFS($C$164:$C$173,$D$164:$D$173,D1)</f>
        <v>18</v>
      </c>
      <c r="E13" s="99">
        <f t="shared" ref="E13:P13" si="11">SUMIFS($C$164:$C$173,$D$164:$D$173,E1)</f>
        <v>0</v>
      </c>
      <c r="F13" s="99">
        <f t="shared" si="11"/>
        <v>7</v>
      </c>
      <c r="G13" s="99">
        <f t="shared" si="11"/>
        <v>2</v>
      </c>
      <c r="H13" s="99">
        <f t="shared" si="11"/>
        <v>0</v>
      </c>
      <c r="I13" s="99">
        <f t="shared" si="11"/>
        <v>3</v>
      </c>
      <c r="J13" s="99">
        <f t="shared" si="11"/>
        <v>0</v>
      </c>
      <c r="K13" s="99">
        <f t="shared" si="11"/>
        <v>0</v>
      </c>
      <c r="L13" s="99">
        <f t="shared" si="11"/>
        <v>0</v>
      </c>
      <c r="M13" s="99">
        <f t="shared" si="11"/>
        <v>0</v>
      </c>
      <c r="N13" s="99">
        <f t="shared" si="11"/>
        <v>0</v>
      </c>
      <c r="O13" s="99">
        <f t="shared" si="11"/>
        <v>0</v>
      </c>
      <c r="P13" s="99">
        <f t="shared" si="11"/>
        <v>0</v>
      </c>
    </row>
    <row r="14" spans="1:16" x14ac:dyDescent="0.2">
      <c r="A14" s="99">
        <v>14</v>
      </c>
      <c r="B14" s="99" t="s">
        <v>96</v>
      </c>
      <c r="C14" s="99" t="s">
        <v>91</v>
      </c>
      <c r="D14" s="99">
        <f>SUMIFS($C$175:$C$181,$D$175:$D$181,D1)</f>
        <v>5</v>
      </c>
      <c r="E14" s="99">
        <f t="shared" ref="E14:P14" si="12">SUMIFS($C$175:$C$181,$D$175:$D$181,E1)</f>
        <v>7</v>
      </c>
      <c r="F14" s="99">
        <f t="shared" si="12"/>
        <v>0</v>
      </c>
      <c r="G14" s="99">
        <f t="shared" si="12"/>
        <v>5</v>
      </c>
      <c r="H14" s="99">
        <f t="shared" si="12"/>
        <v>0</v>
      </c>
      <c r="I14" s="99">
        <f t="shared" si="12"/>
        <v>0</v>
      </c>
      <c r="J14" s="99">
        <f t="shared" si="12"/>
        <v>0</v>
      </c>
      <c r="K14" s="99">
        <f t="shared" si="12"/>
        <v>0</v>
      </c>
      <c r="L14" s="99">
        <f t="shared" si="12"/>
        <v>0</v>
      </c>
      <c r="M14" s="99">
        <f t="shared" si="12"/>
        <v>0</v>
      </c>
      <c r="N14" s="99">
        <f t="shared" si="12"/>
        <v>0</v>
      </c>
      <c r="O14" s="99">
        <f t="shared" si="12"/>
        <v>0</v>
      </c>
      <c r="P14" s="99">
        <f t="shared" si="12"/>
        <v>13</v>
      </c>
    </row>
    <row r="15" spans="1:16" x14ac:dyDescent="0.2">
      <c r="A15" s="99">
        <v>15</v>
      </c>
      <c r="B15" s="99" t="s">
        <v>97</v>
      </c>
      <c r="C15" s="99" t="s">
        <v>91</v>
      </c>
      <c r="D15" s="99">
        <f>SUMIFS($C$183:$C$194,$D$183:$D$194,D1)</f>
        <v>4</v>
      </c>
      <c r="E15" s="99">
        <f t="shared" ref="E15:P15" si="13">SUMIFS($C$183:$C$194,$D$183:$D$194,E1)</f>
        <v>2</v>
      </c>
      <c r="F15" s="99">
        <f t="shared" si="13"/>
        <v>0</v>
      </c>
      <c r="G15" s="99">
        <f t="shared" si="13"/>
        <v>12</v>
      </c>
      <c r="H15" s="99">
        <f t="shared" si="13"/>
        <v>8</v>
      </c>
      <c r="I15" s="99">
        <f t="shared" si="13"/>
        <v>4</v>
      </c>
      <c r="J15" s="99">
        <f t="shared" si="13"/>
        <v>0</v>
      </c>
      <c r="K15" s="99">
        <f t="shared" si="13"/>
        <v>0</v>
      </c>
      <c r="L15" s="99">
        <f t="shared" si="13"/>
        <v>0</v>
      </c>
      <c r="M15" s="99">
        <f t="shared" si="13"/>
        <v>0</v>
      </c>
      <c r="N15" s="99">
        <f t="shared" si="13"/>
        <v>0</v>
      </c>
      <c r="O15" s="99">
        <f t="shared" si="13"/>
        <v>0</v>
      </c>
      <c r="P15" s="99">
        <f t="shared" si="13"/>
        <v>0</v>
      </c>
    </row>
    <row r="16" spans="1:16" x14ac:dyDescent="0.2">
      <c r="A16" s="99">
        <v>16</v>
      </c>
      <c r="B16" s="99" t="s">
        <v>98</v>
      </c>
      <c r="C16" s="99" t="s">
        <v>87</v>
      </c>
      <c r="D16" s="99">
        <f>SUMIFS($C$196:$C$203,$D$196:$D$203,D1)</f>
        <v>7</v>
      </c>
      <c r="E16" s="99">
        <f t="shared" ref="E16:P16" si="14">SUMIFS($C$196:$C$203,$D$196:$D$203,E1)</f>
        <v>0</v>
      </c>
      <c r="F16" s="99">
        <f t="shared" si="14"/>
        <v>7</v>
      </c>
      <c r="G16" s="99">
        <f t="shared" si="14"/>
        <v>0</v>
      </c>
      <c r="H16" s="99">
        <f t="shared" si="14"/>
        <v>0</v>
      </c>
      <c r="I16" s="99">
        <f t="shared" si="14"/>
        <v>4</v>
      </c>
      <c r="J16" s="99">
        <f t="shared" si="14"/>
        <v>0</v>
      </c>
      <c r="K16" s="99">
        <f t="shared" si="14"/>
        <v>0</v>
      </c>
      <c r="L16" s="99">
        <f t="shared" si="14"/>
        <v>0</v>
      </c>
      <c r="M16" s="99">
        <f t="shared" si="14"/>
        <v>0</v>
      </c>
      <c r="N16" s="99">
        <f t="shared" si="14"/>
        <v>0</v>
      </c>
      <c r="O16" s="99">
        <f t="shared" si="14"/>
        <v>0</v>
      </c>
      <c r="P16" s="99">
        <f t="shared" si="14"/>
        <v>0</v>
      </c>
    </row>
    <row r="17" spans="1:10" x14ac:dyDescent="0.2">
      <c r="A17" s="99">
        <v>1</v>
      </c>
      <c r="B17" s="100" t="s">
        <v>80</v>
      </c>
    </row>
    <row r="18" spans="1:10" x14ac:dyDescent="0.2">
      <c r="B18" s="101" t="s">
        <v>99</v>
      </c>
      <c r="C18" s="102">
        <v>3</v>
      </c>
      <c r="D18" s="101" t="s">
        <v>50</v>
      </c>
      <c r="F18" s="103"/>
      <c r="G18" s="103"/>
      <c r="H18" s="103"/>
      <c r="I18" s="103"/>
      <c r="J18" s="103"/>
    </row>
    <row r="19" spans="1:10" x14ac:dyDescent="0.2">
      <c r="B19" s="104" t="s">
        <v>100</v>
      </c>
      <c r="C19" s="102">
        <v>4</v>
      </c>
      <c r="D19" s="101" t="s">
        <v>50</v>
      </c>
      <c r="F19" s="103"/>
      <c r="G19" s="105"/>
      <c r="H19" s="105"/>
      <c r="I19" s="105"/>
      <c r="J19" s="103"/>
    </row>
    <row r="20" spans="1:10" ht="13.5" customHeight="1" x14ac:dyDescent="0.2">
      <c r="B20" s="101" t="s">
        <v>101</v>
      </c>
      <c r="C20" s="102">
        <v>3</v>
      </c>
      <c r="D20" s="106" t="s">
        <v>58</v>
      </c>
      <c r="F20" s="103"/>
      <c r="G20" s="105"/>
      <c r="H20" s="105"/>
      <c r="I20" s="105"/>
      <c r="J20" s="103"/>
    </row>
    <row r="21" spans="1:10" x14ac:dyDescent="0.2">
      <c r="B21" s="101" t="s">
        <v>102</v>
      </c>
      <c r="C21" s="102">
        <v>3</v>
      </c>
      <c r="D21" s="101" t="s">
        <v>48</v>
      </c>
      <c r="F21" s="103"/>
      <c r="G21" s="105"/>
      <c r="H21" s="105"/>
      <c r="I21" s="105"/>
      <c r="J21" s="103"/>
    </row>
    <row r="22" spans="1:10" x14ac:dyDescent="0.2">
      <c r="B22" s="101" t="s">
        <v>103</v>
      </c>
      <c r="C22" s="102">
        <v>3</v>
      </c>
      <c r="D22" s="101" t="s">
        <v>48</v>
      </c>
      <c r="F22" s="103"/>
      <c r="G22" s="105"/>
      <c r="H22" s="105"/>
      <c r="I22" s="105"/>
      <c r="J22" s="103"/>
    </row>
    <row r="23" spans="1:10" x14ac:dyDescent="0.2">
      <c r="B23" s="101" t="s">
        <v>104</v>
      </c>
      <c r="C23" s="102">
        <v>4</v>
      </c>
      <c r="D23" s="101" t="s">
        <v>48</v>
      </c>
      <c r="F23" s="103"/>
      <c r="G23" s="105"/>
      <c r="H23" s="105"/>
      <c r="I23" s="105"/>
      <c r="J23" s="103"/>
    </row>
    <row r="24" spans="1:10" x14ac:dyDescent="0.2">
      <c r="B24" s="101" t="s">
        <v>105</v>
      </c>
      <c r="C24" s="102">
        <v>3</v>
      </c>
      <c r="D24" s="106" t="s">
        <v>58</v>
      </c>
      <c r="F24" s="103"/>
      <c r="G24" s="105"/>
      <c r="H24" s="105"/>
      <c r="I24" s="105"/>
      <c r="J24" s="103"/>
    </row>
    <row r="25" spans="1:10" x14ac:dyDescent="0.2">
      <c r="B25" s="101" t="s">
        <v>106</v>
      </c>
      <c r="C25" s="102">
        <v>4</v>
      </c>
      <c r="D25" s="101" t="s">
        <v>50</v>
      </c>
      <c r="F25" s="103"/>
      <c r="G25" s="105"/>
      <c r="H25" s="105"/>
      <c r="I25" s="105"/>
      <c r="J25" s="103"/>
    </row>
    <row r="26" spans="1:10" x14ac:dyDescent="0.2">
      <c r="B26" s="101" t="s">
        <v>107</v>
      </c>
      <c r="C26" s="102">
        <v>3</v>
      </c>
      <c r="D26" s="106" t="s">
        <v>58</v>
      </c>
      <c r="F26" s="103"/>
      <c r="G26" s="105"/>
      <c r="H26" s="105"/>
      <c r="I26" s="105"/>
      <c r="J26" s="103"/>
    </row>
    <row r="27" spans="1:10" x14ac:dyDescent="0.2">
      <c r="A27" s="99">
        <v>2</v>
      </c>
      <c r="B27" s="107" t="s">
        <v>108</v>
      </c>
      <c r="C27" s="102"/>
      <c r="D27" s="106"/>
      <c r="F27" s="103"/>
      <c r="G27" s="105"/>
      <c r="H27" s="105"/>
      <c r="I27" s="105"/>
      <c r="J27" s="103"/>
    </row>
    <row r="28" spans="1:10" x14ac:dyDescent="0.2">
      <c r="B28" s="101" t="s">
        <v>109</v>
      </c>
      <c r="C28" s="102">
        <v>3</v>
      </c>
      <c r="D28" s="106" t="s">
        <v>50</v>
      </c>
      <c r="F28" s="103"/>
      <c r="G28" s="105"/>
      <c r="H28" s="105"/>
      <c r="I28" s="105"/>
      <c r="J28" s="103"/>
    </row>
    <row r="29" spans="1:10" x14ac:dyDescent="0.2">
      <c r="B29" s="101" t="s">
        <v>110</v>
      </c>
      <c r="C29" s="102">
        <v>2</v>
      </c>
      <c r="D29" s="101" t="s">
        <v>48</v>
      </c>
      <c r="F29" s="103"/>
      <c r="G29" s="105"/>
      <c r="H29" s="105"/>
      <c r="I29" s="105"/>
      <c r="J29" s="103"/>
    </row>
    <row r="30" spans="1:10" x14ac:dyDescent="0.2">
      <c r="B30" s="101" t="s">
        <v>111</v>
      </c>
      <c r="C30" s="102">
        <v>4</v>
      </c>
      <c r="D30" s="106" t="s">
        <v>50</v>
      </c>
      <c r="F30" s="103"/>
      <c r="G30" s="105"/>
      <c r="H30" s="105"/>
      <c r="I30" s="105"/>
      <c r="J30" s="103"/>
    </row>
    <row r="31" spans="1:10" x14ac:dyDescent="0.2">
      <c r="B31" s="101" t="s">
        <v>112</v>
      </c>
      <c r="C31" s="102">
        <v>4</v>
      </c>
      <c r="D31" s="106" t="s">
        <v>58</v>
      </c>
      <c r="F31" s="103"/>
      <c r="G31" s="105"/>
      <c r="H31" s="105"/>
      <c r="I31" s="105"/>
      <c r="J31" s="103"/>
    </row>
    <row r="32" spans="1:10" x14ac:dyDescent="0.2">
      <c r="B32" s="101" t="s">
        <v>113</v>
      </c>
      <c r="C32" s="102">
        <v>2</v>
      </c>
      <c r="D32" s="106" t="s">
        <v>50</v>
      </c>
      <c r="F32" s="103"/>
      <c r="G32" s="105"/>
      <c r="H32" s="105"/>
      <c r="I32" s="105"/>
      <c r="J32" s="103"/>
    </row>
    <row r="33" spans="1:10" x14ac:dyDescent="0.2">
      <c r="B33" s="130" t="s">
        <v>114</v>
      </c>
      <c r="C33" s="131">
        <v>0</v>
      </c>
      <c r="D33" s="106" t="s">
        <v>50</v>
      </c>
      <c r="F33" s="103"/>
      <c r="G33" s="105"/>
      <c r="H33" s="105"/>
      <c r="I33" s="105"/>
      <c r="J33" s="103"/>
    </row>
    <row r="34" spans="1:10" x14ac:dyDescent="0.2">
      <c r="B34" s="130"/>
      <c r="C34" s="131"/>
      <c r="D34" s="106" t="s">
        <v>50</v>
      </c>
      <c r="F34" s="103"/>
      <c r="G34" s="105"/>
      <c r="H34" s="105"/>
      <c r="I34" s="105"/>
      <c r="J34" s="103"/>
    </row>
    <row r="35" spans="1:10" x14ac:dyDescent="0.2">
      <c r="B35" s="101" t="s">
        <v>115</v>
      </c>
      <c r="C35" s="102">
        <v>0</v>
      </c>
      <c r="D35" s="106" t="s">
        <v>50</v>
      </c>
      <c r="F35" s="103"/>
      <c r="G35" s="105"/>
      <c r="H35" s="105"/>
      <c r="I35" s="105"/>
      <c r="J35" s="103"/>
    </row>
    <row r="36" spans="1:10" x14ac:dyDescent="0.2">
      <c r="B36" s="104" t="s">
        <v>116</v>
      </c>
      <c r="C36" s="102">
        <v>0</v>
      </c>
      <c r="D36" s="106" t="s">
        <v>50</v>
      </c>
      <c r="F36" s="103"/>
      <c r="G36" s="105"/>
      <c r="H36" s="105"/>
      <c r="I36" s="105"/>
      <c r="J36" s="103"/>
    </row>
    <row r="37" spans="1:10" x14ac:dyDescent="0.2">
      <c r="A37" s="99">
        <v>3</v>
      </c>
      <c r="B37" s="100" t="s">
        <v>117</v>
      </c>
      <c r="D37" s="106"/>
      <c r="F37" s="103"/>
      <c r="G37" s="105"/>
      <c r="H37" s="105"/>
      <c r="I37" s="105"/>
      <c r="J37" s="103"/>
    </row>
    <row r="38" spans="1:10" x14ac:dyDescent="0.2">
      <c r="B38" s="101" t="s">
        <v>118</v>
      </c>
      <c r="C38" s="102">
        <v>2</v>
      </c>
      <c r="D38" s="106" t="s">
        <v>50</v>
      </c>
      <c r="F38" s="103"/>
      <c r="G38" s="105"/>
      <c r="H38" s="105"/>
      <c r="I38" s="105"/>
      <c r="J38" s="103"/>
    </row>
    <row r="39" spans="1:10" x14ac:dyDescent="0.2">
      <c r="B39" s="101" t="s">
        <v>119</v>
      </c>
      <c r="C39" s="102">
        <v>2</v>
      </c>
      <c r="D39" s="106" t="s">
        <v>47</v>
      </c>
      <c r="F39" s="103"/>
      <c r="G39" s="105"/>
      <c r="H39" s="105"/>
      <c r="I39" s="103"/>
      <c r="J39" s="103"/>
    </row>
    <row r="40" spans="1:10" x14ac:dyDescent="0.2">
      <c r="B40" s="101" t="s">
        <v>120</v>
      </c>
      <c r="C40" s="102">
        <v>2</v>
      </c>
      <c r="D40" s="106" t="s">
        <v>50</v>
      </c>
      <c r="F40" s="103"/>
      <c r="G40" s="103"/>
      <c r="H40" s="103"/>
      <c r="I40" s="103"/>
      <c r="J40" s="103"/>
    </row>
    <row r="41" spans="1:10" x14ac:dyDescent="0.2">
      <c r="B41" s="101" t="s">
        <v>121</v>
      </c>
      <c r="C41" s="102">
        <v>2</v>
      </c>
      <c r="D41" s="101" t="s">
        <v>48</v>
      </c>
      <c r="G41" s="103"/>
      <c r="H41" s="103"/>
      <c r="I41" s="103"/>
    </row>
    <row r="42" spans="1:10" x14ac:dyDescent="0.2">
      <c r="B42" s="101" t="s">
        <v>122</v>
      </c>
      <c r="C42" s="102">
        <v>2</v>
      </c>
      <c r="D42" s="101" t="s">
        <v>48</v>
      </c>
    </row>
    <row r="43" spans="1:10" x14ac:dyDescent="0.2">
      <c r="B43" s="101" t="s">
        <v>123</v>
      </c>
      <c r="C43" s="102">
        <v>2</v>
      </c>
      <c r="D43" s="101" t="s">
        <v>48</v>
      </c>
    </row>
    <row r="44" spans="1:10" x14ac:dyDescent="0.2">
      <c r="B44" s="101" t="s">
        <v>124</v>
      </c>
      <c r="C44" s="102">
        <v>2</v>
      </c>
      <c r="D44" s="101" t="s">
        <v>48</v>
      </c>
    </row>
    <row r="45" spans="1:10" x14ac:dyDescent="0.2">
      <c r="B45" s="101" t="s">
        <v>125</v>
      </c>
      <c r="C45" s="102">
        <v>2</v>
      </c>
      <c r="D45" s="106" t="s">
        <v>50</v>
      </c>
    </row>
    <row r="46" spans="1:10" x14ac:dyDescent="0.2">
      <c r="B46" s="101" t="s">
        <v>126</v>
      </c>
      <c r="C46" s="102">
        <v>2</v>
      </c>
      <c r="D46" s="106" t="s">
        <v>58</v>
      </c>
    </row>
    <row r="47" spans="1:10" ht="13.5" thickBot="1" x14ac:dyDescent="0.25">
      <c r="A47" s="99">
        <v>4</v>
      </c>
      <c r="B47" s="100" t="s">
        <v>127</v>
      </c>
      <c r="D47" s="106"/>
    </row>
    <row r="48" spans="1:10" x14ac:dyDescent="0.2">
      <c r="B48" s="108" t="s">
        <v>128</v>
      </c>
      <c r="C48" s="109">
        <v>2</v>
      </c>
      <c r="D48" s="101" t="s">
        <v>48</v>
      </c>
      <c r="E48" s="110"/>
    </row>
    <row r="49" spans="2:5" x14ac:dyDescent="0.2">
      <c r="B49" s="101" t="s">
        <v>129</v>
      </c>
      <c r="C49" s="102">
        <v>2</v>
      </c>
      <c r="D49" s="106" t="s">
        <v>47</v>
      </c>
      <c r="E49" s="111"/>
    </row>
    <row r="50" spans="2:5" x14ac:dyDescent="0.2">
      <c r="B50" s="101" t="s">
        <v>130</v>
      </c>
      <c r="C50" s="102">
        <v>2</v>
      </c>
      <c r="D50" s="101" t="s">
        <v>48</v>
      </c>
      <c r="E50" s="111"/>
    </row>
    <row r="51" spans="2:5" x14ac:dyDescent="0.2">
      <c r="B51" s="101" t="s">
        <v>131</v>
      </c>
      <c r="C51" s="102">
        <v>2</v>
      </c>
      <c r="D51" s="101" t="s">
        <v>48</v>
      </c>
      <c r="E51" s="111"/>
    </row>
    <row r="52" spans="2:5" x14ac:dyDescent="0.2">
      <c r="B52" s="101" t="s">
        <v>132</v>
      </c>
      <c r="C52" s="102">
        <v>2</v>
      </c>
      <c r="D52" s="106" t="s">
        <v>50</v>
      </c>
      <c r="E52" s="111"/>
    </row>
    <row r="53" spans="2:5" x14ac:dyDescent="0.2">
      <c r="B53" s="101" t="s">
        <v>133</v>
      </c>
      <c r="C53" s="102">
        <v>2</v>
      </c>
      <c r="D53" s="106" t="s">
        <v>50</v>
      </c>
      <c r="E53" s="111"/>
    </row>
    <row r="54" spans="2:5" x14ac:dyDescent="0.2">
      <c r="B54" s="101" t="s">
        <v>134</v>
      </c>
      <c r="C54" s="102">
        <v>2</v>
      </c>
      <c r="D54" s="106" t="s">
        <v>58</v>
      </c>
      <c r="E54" s="111"/>
    </row>
    <row r="55" spans="2:5" x14ac:dyDescent="0.2">
      <c r="B55" s="101" t="s">
        <v>135</v>
      </c>
      <c r="C55" s="102">
        <v>2</v>
      </c>
      <c r="D55" s="101" t="s">
        <v>46</v>
      </c>
      <c r="E55" s="111"/>
    </row>
    <row r="56" spans="2:5" x14ac:dyDescent="0.2">
      <c r="B56" s="101" t="s">
        <v>136</v>
      </c>
      <c r="C56" s="102">
        <v>1</v>
      </c>
      <c r="D56" s="101" t="s">
        <v>48</v>
      </c>
      <c r="E56" s="111"/>
    </row>
    <row r="57" spans="2:5" x14ac:dyDescent="0.2">
      <c r="B57" s="101" t="s">
        <v>137</v>
      </c>
      <c r="C57" s="102">
        <v>1</v>
      </c>
      <c r="D57" s="101" t="s">
        <v>48</v>
      </c>
      <c r="E57" s="111"/>
    </row>
    <row r="58" spans="2:5" x14ac:dyDescent="0.2">
      <c r="B58" s="101" t="s">
        <v>138</v>
      </c>
      <c r="C58" s="102">
        <v>1</v>
      </c>
      <c r="D58" s="106" t="s">
        <v>49</v>
      </c>
      <c r="E58" s="111"/>
    </row>
    <row r="59" spans="2:5" x14ac:dyDescent="0.2">
      <c r="B59" s="101" t="s">
        <v>139</v>
      </c>
      <c r="C59" s="102">
        <v>1</v>
      </c>
      <c r="D59" s="106" t="s">
        <v>49</v>
      </c>
      <c r="E59" s="111"/>
    </row>
    <row r="60" spans="2:5" x14ac:dyDescent="0.2">
      <c r="B60" s="101" t="s">
        <v>140</v>
      </c>
      <c r="C60" s="102">
        <v>1</v>
      </c>
      <c r="D60" s="106" t="s">
        <v>49</v>
      </c>
      <c r="E60" s="111"/>
    </row>
    <row r="61" spans="2:5" x14ac:dyDescent="0.2">
      <c r="B61" s="101" t="s">
        <v>141</v>
      </c>
      <c r="C61" s="102">
        <v>1</v>
      </c>
      <c r="D61" s="106" t="s">
        <v>49</v>
      </c>
      <c r="E61" s="111"/>
    </row>
    <row r="62" spans="2:5" x14ac:dyDescent="0.2">
      <c r="B62" s="101" t="s">
        <v>142</v>
      </c>
      <c r="C62" s="102">
        <v>1</v>
      </c>
      <c r="D62" s="106" t="s">
        <v>49</v>
      </c>
      <c r="E62" s="111"/>
    </row>
    <row r="63" spans="2:5" x14ac:dyDescent="0.2">
      <c r="B63" s="101" t="s">
        <v>143</v>
      </c>
      <c r="C63" s="102">
        <v>1</v>
      </c>
      <c r="D63" s="106" t="s">
        <v>49</v>
      </c>
      <c r="E63" s="111"/>
    </row>
    <row r="64" spans="2:5" x14ac:dyDescent="0.2">
      <c r="B64" s="101" t="s">
        <v>144</v>
      </c>
      <c r="C64" s="102">
        <v>1</v>
      </c>
      <c r="D64" s="106" t="s">
        <v>49</v>
      </c>
      <c r="E64" s="111"/>
    </row>
    <row r="65" spans="1:5" x14ac:dyDescent="0.2">
      <c r="B65" s="101" t="s">
        <v>145</v>
      </c>
      <c r="C65" s="102">
        <v>2</v>
      </c>
      <c r="D65" s="106" t="s">
        <v>47</v>
      </c>
      <c r="E65" s="111"/>
    </row>
    <row r="66" spans="1:5" x14ac:dyDescent="0.2">
      <c r="B66" s="101" t="s">
        <v>146</v>
      </c>
      <c r="C66" s="102">
        <v>1</v>
      </c>
      <c r="D66" s="106" t="s">
        <v>49</v>
      </c>
      <c r="E66" s="111"/>
    </row>
    <row r="67" spans="1:5" x14ac:dyDescent="0.2">
      <c r="B67" s="101" t="s">
        <v>147</v>
      </c>
      <c r="C67" s="102">
        <v>1</v>
      </c>
      <c r="D67" s="106" t="s">
        <v>49</v>
      </c>
      <c r="E67" s="111"/>
    </row>
    <row r="68" spans="1:5" ht="13.5" thickBot="1" x14ac:dyDescent="0.25">
      <c r="B68" s="112" t="s">
        <v>148</v>
      </c>
      <c r="C68" s="113">
        <v>1</v>
      </c>
      <c r="D68" s="106" t="s">
        <v>49</v>
      </c>
      <c r="E68" s="114"/>
    </row>
    <row r="69" spans="1:5" x14ac:dyDescent="0.2">
      <c r="A69" s="99">
        <v>6</v>
      </c>
      <c r="B69" s="100" t="s">
        <v>149</v>
      </c>
      <c r="D69" s="106"/>
    </row>
    <row r="70" spans="1:5" x14ac:dyDescent="0.2">
      <c r="B70" s="101" t="s">
        <v>150</v>
      </c>
      <c r="C70" s="102">
        <v>2</v>
      </c>
      <c r="D70" s="106" t="s">
        <v>46</v>
      </c>
    </row>
    <row r="71" spans="1:5" x14ac:dyDescent="0.2">
      <c r="B71" s="101" t="s">
        <v>151</v>
      </c>
      <c r="C71" s="102">
        <v>2</v>
      </c>
      <c r="D71" s="106" t="s">
        <v>46</v>
      </c>
    </row>
    <row r="72" spans="1:5" x14ac:dyDescent="0.2">
      <c r="B72" s="101" t="s">
        <v>152</v>
      </c>
      <c r="C72" s="102">
        <v>1</v>
      </c>
      <c r="D72" s="106" t="s">
        <v>49</v>
      </c>
    </row>
    <row r="73" spans="1:5" x14ac:dyDescent="0.2">
      <c r="B73" s="101" t="s">
        <v>153</v>
      </c>
      <c r="C73" s="102">
        <v>1</v>
      </c>
      <c r="D73" s="106" t="s">
        <v>47</v>
      </c>
    </row>
    <row r="74" spans="1:5" x14ac:dyDescent="0.2">
      <c r="B74" s="107" t="s">
        <v>154</v>
      </c>
      <c r="C74" s="102"/>
      <c r="D74" s="101"/>
    </row>
    <row r="75" spans="1:5" x14ac:dyDescent="0.2">
      <c r="B75" s="101" t="s">
        <v>155</v>
      </c>
      <c r="C75" s="102">
        <v>1</v>
      </c>
      <c r="D75" s="106" t="s">
        <v>47</v>
      </c>
    </row>
    <row r="76" spans="1:5" x14ac:dyDescent="0.2">
      <c r="B76" s="101" t="s">
        <v>156</v>
      </c>
      <c r="C76" s="102">
        <v>1</v>
      </c>
      <c r="D76" s="106" t="s">
        <v>47</v>
      </c>
    </row>
    <row r="77" spans="1:5" x14ac:dyDescent="0.2">
      <c r="B77" s="101" t="s">
        <v>157</v>
      </c>
      <c r="C77" s="102">
        <v>1</v>
      </c>
      <c r="D77" s="106" t="s">
        <v>47</v>
      </c>
    </row>
    <row r="78" spans="1:5" x14ac:dyDescent="0.2">
      <c r="B78" s="101" t="s">
        <v>158</v>
      </c>
      <c r="C78" s="102">
        <v>1</v>
      </c>
      <c r="D78" s="106" t="s">
        <v>46</v>
      </c>
    </row>
    <row r="79" spans="1:5" x14ac:dyDescent="0.2">
      <c r="B79" s="101" t="s">
        <v>159</v>
      </c>
      <c r="C79" s="102">
        <v>1</v>
      </c>
      <c r="D79" s="106" t="s">
        <v>47</v>
      </c>
    </row>
    <row r="80" spans="1:5" x14ac:dyDescent="0.2">
      <c r="B80" s="107" t="s">
        <v>160</v>
      </c>
      <c r="C80" s="102"/>
      <c r="D80" s="101"/>
    </row>
    <row r="81" spans="1:4" x14ac:dyDescent="0.2">
      <c r="B81" s="101" t="s">
        <v>161</v>
      </c>
      <c r="C81" s="102">
        <v>1</v>
      </c>
      <c r="D81" s="106" t="s">
        <v>50</v>
      </c>
    </row>
    <row r="82" spans="1:4" x14ac:dyDescent="0.2">
      <c r="B82" s="101" t="s">
        <v>162</v>
      </c>
      <c r="C82" s="102">
        <v>2</v>
      </c>
      <c r="D82" s="106" t="s">
        <v>48</v>
      </c>
    </row>
    <row r="83" spans="1:4" x14ac:dyDescent="0.2">
      <c r="B83" s="101" t="s">
        <v>163</v>
      </c>
      <c r="C83" s="102">
        <v>2</v>
      </c>
      <c r="D83" s="106" t="s">
        <v>48</v>
      </c>
    </row>
    <row r="84" spans="1:4" x14ac:dyDescent="0.2">
      <c r="B84" s="101" t="s">
        <v>124</v>
      </c>
      <c r="C84" s="102">
        <v>2</v>
      </c>
      <c r="D84" s="106" t="s">
        <v>50</v>
      </c>
    </row>
    <row r="85" spans="1:4" x14ac:dyDescent="0.2">
      <c r="A85" s="100">
        <v>7</v>
      </c>
      <c r="B85" s="100" t="s">
        <v>164</v>
      </c>
      <c r="D85" s="106"/>
    </row>
    <row r="86" spans="1:4" x14ac:dyDescent="0.2">
      <c r="B86" s="104" t="s">
        <v>165</v>
      </c>
      <c r="C86" s="115">
        <v>2</v>
      </c>
      <c r="D86" s="106" t="s">
        <v>46</v>
      </c>
    </row>
    <row r="87" spans="1:4" x14ac:dyDescent="0.2">
      <c r="B87" s="104" t="s">
        <v>152</v>
      </c>
      <c r="C87" s="115">
        <v>2</v>
      </c>
      <c r="D87" s="106" t="s">
        <v>49</v>
      </c>
    </row>
    <row r="88" spans="1:4" x14ac:dyDescent="0.2">
      <c r="B88" s="104" t="s">
        <v>166</v>
      </c>
      <c r="C88" s="115">
        <v>2</v>
      </c>
      <c r="D88" s="106" t="s">
        <v>47</v>
      </c>
    </row>
    <row r="89" spans="1:4" x14ac:dyDescent="0.2">
      <c r="B89" s="104" t="s">
        <v>167</v>
      </c>
      <c r="C89" s="115">
        <v>2</v>
      </c>
      <c r="D89" s="106" t="s">
        <v>46</v>
      </c>
    </row>
    <row r="90" spans="1:4" x14ac:dyDescent="0.2">
      <c r="B90" s="104" t="s">
        <v>168</v>
      </c>
      <c r="C90" s="115">
        <v>2</v>
      </c>
      <c r="D90" s="101" t="s">
        <v>50</v>
      </c>
    </row>
    <row r="91" spans="1:4" x14ac:dyDescent="0.2">
      <c r="B91" s="104" t="s">
        <v>169</v>
      </c>
      <c r="C91" s="115">
        <v>2</v>
      </c>
      <c r="D91" s="106" t="s">
        <v>50</v>
      </c>
    </row>
    <row r="92" spans="1:4" x14ac:dyDescent="0.2">
      <c r="B92" s="104" t="s">
        <v>170</v>
      </c>
      <c r="C92" s="115">
        <v>2</v>
      </c>
      <c r="D92" s="106" t="s">
        <v>49</v>
      </c>
    </row>
    <row r="93" spans="1:4" x14ac:dyDescent="0.2">
      <c r="B93" s="104" t="s">
        <v>171</v>
      </c>
      <c r="C93" s="115">
        <v>2</v>
      </c>
      <c r="D93" s="106" t="s">
        <v>46</v>
      </c>
    </row>
    <row r="94" spans="1:4" x14ac:dyDescent="0.2">
      <c r="B94" s="104" t="s">
        <v>172</v>
      </c>
      <c r="C94" s="115">
        <v>2</v>
      </c>
      <c r="D94" s="106" t="s">
        <v>49</v>
      </c>
    </row>
    <row r="95" spans="1:4" x14ac:dyDescent="0.2">
      <c r="B95" s="104" t="s">
        <v>173</v>
      </c>
      <c r="C95" s="115">
        <v>2</v>
      </c>
      <c r="D95" s="106" t="s">
        <v>78</v>
      </c>
    </row>
    <row r="96" spans="1:4" x14ac:dyDescent="0.2">
      <c r="B96" s="104" t="s">
        <v>174</v>
      </c>
      <c r="C96" s="115">
        <v>2</v>
      </c>
      <c r="D96" s="106" t="s">
        <v>47</v>
      </c>
    </row>
    <row r="97" spans="1:4" x14ac:dyDescent="0.2">
      <c r="B97" s="104" t="s">
        <v>175</v>
      </c>
      <c r="C97" s="115">
        <v>2</v>
      </c>
      <c r="D97" s="106" t="s">
        <v>78</v>
      </c>
    </row>
    <row r="98" spans="1:4" x14ac:dyDescent="0.2">
      <c r="B98" s="104" t="s">
        <v>158</v>
      </c>
      <c r="C98" s="115">
        <v>2</v>
      </c>
      <c r="D98" s="106" t="s">
        <v>46</v>
      </c>
    </row>
    <row r="99" spans="1:4" ht="25.5" x14ac:dyDescent="0.2">
      <c r="B99" s="104" t="s">
        <v>176</v>
      </c>
      <c r="C99" s="115">
        <v>2</v>
      </c>
      <c r="D99" s="106" t="s">
        <v>47</v>
      </c>
    </row>
    <row r="100" spans="1:4" x14ac:dyDescent="0.2">
      <c r="B100" s="104" t="s">
        <v>177</v>
      </c>
      <c r="C100" s="115">
        <v>2</v>
      </c>
      <c r="D100" s="106" t="s">
        <v>47</v>
      </c>
    </row>
    <row r="101" spans="1:4" x14ac:dyDescent="0.2">
      <c r="A101" s="100">
        <v>8</v>
      </c>
      <c r="B101" s="100" t="s">
        <v>178</v>
      </c>
      <c r="D101" s="106"/>
    </row>
    <row r="102" spans="1:4" x14ac:dyDescent="0.2">
      <c r="B102" s="101" t="s">
        <v>179</v>
      </c>
      <c r="C102" s="102">
        <v>1</v>
      </c>
      <c r="D102" s="106" t="s">
        <v>51</v>
      </c>
    </row>
    <row r="103" spans="1:4" x14ac:dyDescent="0.2">
      <c r="B103" s="101" t="s">
        <v>180</v>
      </c>
      <c r="C103" s="102">
        <v>2</v>
      </c>
      <c r="D103" s="106" t="s">
        <v>51</v>
      </c>
    </row>
    <row r="104" spans="1:4" x14ac:dyDescent="0.2">
      <c r="B104" s="101" t="s">
        <v>181</v>
      </c>
      <c r="C104" s="102">
        <v>2</v>
      </c>
      <c r="D104" s="106" t="s">
        <v>51</v>
      </c>
    </row>
    <row r="105" spans="1:4" x14ac:dyDescent="0.2">
      <c r="B105" s="101" t="s">
        <v>182</v>
      </c>
      <c r="C105" s="102">
        <v>1</v>
      </c>
      <c r="D105" s="106" t="s">
        <v>51</v>
      </c>
    </row>
    <row r="106" spans="1:4" x14ac:dyDescent="0.2">
      <c r="B106" s="107" t="s">
        <v>183</v>
      </c>
      <c r="C106" s="116"/>
      <c r="D106" s="107"/>
    </row>
    <row r="107" spans="1:4" x14ac:dyDescent="0.2">
      <c r="B107" s="104" t="s">
        <v>184</v>
      </c>
      <c r="C107" s="115">
        <v>2</v>
      </c>
      <c r="D107" s="106" t="s">
        <v>46</v>
      </c>
    </row>
    <row r="108" spans="1:4" x14ac:dyDescent="0.2">
      <c r="B108" s="104" t="s">
        <v>185</v>
      </c>
      <c r="C108" s="115">
        <v>2</v>
      </c>
      <c r="D108" s="106" t="s">
        <v>49</v>
      </c>
    </row>
    <row r="109" spans="1:4" x14ac:dyDescent="0.2">
      <c r="B109" s="104" t="s">
        <v>166</v>
      </c>
      <c r="C109" s="115">
        <v>2</v>
      </c>
      <c r="D109" s="106" t="s">
        <v>60</v>
      </c>
    </row>
    <row r="110" spans="1:4" x14ac:dyDescent="0.2">
      <c r="B110" s="104" t="s">
        <v>186</v>
      </c>
      <c r="C110" s="115">
        <v>2</v>
      </c>
      <c r="D110" s="106" t="s">
        <v>60</v>
      </c>
    </row>
    <row r="111" spans="1:4" ht="25.5" x14ac:dyDescent="0.2">
      <c r="B111" s="104" t="s">
        <v>187</v>
      </c>
      <c r="C111" s="115">
        <v>2</v>
      </c>
      <c r="D111" s="106" t="s">
        <v>52</v>
      </c>
    </row>
    <row r="112" spans="1:4" ht="25.5" x14ac:dyDescent="0.2">
      <c r="B112" s="117" t="s">
        <v>188</v>
      </c>
      <c r="C112" s="115">
        <v>2</v>
      </c>
      <c r="D112" s="106" t="s">
        <v>52</v>
      </c>
    </row>
    <row r="113" spans="1:4" x14ac:dyDescent="0.2">
      <c r="A113" s="100">
        <v>9</v>
      </c>
      <c r="B113" s="100" t="s">
        <v>90</v>
      </c>
      <c r="D113" s="106"/>
    </row>
    <row r="114" spans="1:4" x14ac:dyDescent="0.2">
      <c r="B114" s="101" t="s">
        <v>189</v>
      </c>
      <c r="C114" s="102">
        <v>1</v>
      </c>
      <c r="D114" s="106" t="s">
        <v>46</v>
      </c>
    </row>
    <row r="115" spans="1:4" ht="25.5" x14ac:dyDescent="0.2">
      <c r="B115" s="101" t="s">
        <v>190</v>
      </c>
      <c r="C115" s="102">
        <v>2</v>
      </c>
      <c r="D115" s="106" t="s">
        <v>46</v>
      </c>
    </row>
    <row r="116" spans="1:4" x14ac:dyDescent="0.2">
      <c r="B116" s="101" t="s">
        <v>191</v>
      </c>
      <c r="C116" s="102">
        <v>2</v>
      </c>
      <c r="D116" s="106" t="s">
        <v>46</v>
      </c>
    </row>
    <row r="117" spans="1:4" x14ac:dyDescent="0.2">
      <c r="B117" s="101" t="s">
        <v>192</v>
      </c>
      <c r="C117" s="102">
        <v>2</v>
      </c>
      <c r="D117" s="106" t="s">
        <v>46</v>
      </c>
    </row>
    <row r="118" spans="1:4" x14ac:dyDescent="0.2">
      <c r="B118" s="101" t="s">
        <v>193</v>
      </c>
      <c r="C118" s="102">
        <v>1</v>
      </c>
      <c r="D118" s="106" t="s">
        <v>47</v>
      </c>
    </row>
    <row r="119" spans="1:4" x14ac:dyDescent="0.2">
      <c r="B119" s="101" t="s">
        <v>194</v>
      </c>
      <c r="C119" s="102">
        <v>2</v>
      </c>
      <c r="D119" s="106" t="s">
        <v>46</v>
      </c>
    </row>
    <row r="120" spans="1:4" x14ac:dyDescent="0.2">
      <c r="B120" s="101" t="s">
        <v>195</v>
      </c>
      <c r="C120" s="102">
        <v>2</v>
      </c>
      <c r="D120" s="106" t="s">
        <v>47</v>
      </c>
    </row>
    <row r="121" spans="1:4" x14ac:dyDescent="0.2">
      <c r="B121" s="101" t="s">
        <v>196</v>
      </c>
      <c r="C121" s="102">
        <v>2</v>
      </c>
      <c r="D121" s="106" t="s">
        <v>47</v>
      </c>
    </row>
    <row r="122" spans="1:4" x14ac:dyDescent="0.2">
      <c r="B122" s="101" t="s">
        <v>197</v>
      </c>
      <c r="C122" s="102">
        <v>1</v>
      </c>
      <c r="D122" s="106" t="s">
        <v>58</v>
      </c>
    </row>
    <row r="123" spans="1:4" x14ac:dyDescent="0.2">
      <c r="A123" s="100">
        <v>10</v>
      </c>
      <c r="B123" s="100" t="s">
        <v>92</v>
      </c>
      <c r="D123" s="106"/>
    </row>
    <row r="124" spans="1:4" x14ac:dyDescent="0.2">
      <c r="B124" s="101" t="s">
        <v>150</v>
      </c>
      <c r="C124" s="102">
        <v>1</v>
      </c>
      <c r="D124" s="106" t="s">
        <v>46</v>
      </c>
    </row>
    <row r="125" spans="1:4" x14ac:dyDescent="0.2">
      <c r="B125" s="101" t="s">
        <v>198</v>
      </c>
      <c r="C125" s="102">
        <v>2</v>
      </c>
      <c r="D125" s="106" t="s">
        <v>46</v>
      </c>
    </row>
    <row r="126" spans="1:4" x14ac:dyDescent="0.2">
      <c r="B126" s="101" t="s">
        <v>152</v>
      </c>
      <c r="C126" s="102">
        <v>2</v>
      </c>
      <c r="D126" s="106" t="s">
        <v>49</v>
      </c>
    </row>
    <row r="127" spans="1:4" x14ac:dyDescent="0.2">
      <c r="B127" s="101" t="s">
        <v>153</v>
      </c>
      <c r="C127" s="102">
        <v>1</v>
      </c>
      <c r="D127" s="106" t="s">
        <v>46</v>
      </c>
    </row>
    <row r="128" spans="1:4" x14ac:dyDescent="0.2">
      <c r="B128" s="101" t="s">
        <v>168</v>
      </c>
      <c r="C128" s="102">
        <v>2</v>
      </c>
      <c r="D128" s="106" t="s">
        <v>50</v>
      </c>
    </row>
    <row r="129" spans="1:4" x14ac:dyDescent="0.2">
      <c r="B129" s="101" t="s">
        <v>199</v>
      </c>
      <c r="C129" s="102">
        <v>2</v>
      </c>
      <c r="D129" s="106" t="s">
        <v>58</v>
      </c>
    </row>
    <row r="130" spans="1:4" x14ac:dyDescent="0.2">
      <c r="B130" s="101" t="s">
        <v>200</v>
      </c>
      <c r="C130" s="102">
        <v>2</v>
      </c>
      <c r="D130" s="106" t="s">
        <v>58</v>
      </c>
    </row>
    <row r="131" spans="1:4" x14ac:dyDescent="0.2">
      <c r="B131" s="101" t="s">
        <v>170</v>
      </c>
      <c r="C131" s="102">
        <v>2</v>
      </c>
      <c r="D131" s="106" t="s">
        <v>50</v>
      </c>
    </row>
    <row r="132" spans="1:4" x14ac:dyDescent="0.2">
      <c r="B132" s="101" t="s">
        <v>171</v>
      </c>
      <c r="C132" s="102">
        <v>2</v>
      </c>
      <c r="D132" s="106" t="s">
        <v>46</v>
      </c>
    </row>
    <row r="133" spans="1:4" x14ac:dyDescent="0.2">
      <c r="B133" s="101" t="s">
        <v>167</v>
      </c>
      <c r="C133" s="102">
        <v>2</v>
      </c>
      <c r="D133" s="106" t="s">
        <v>46</v>
      </c>
    </row>
    <row r="134" spans="1:4" x14ac:dyDescent="0.2">
      <c r="B134" s="104" t="s">
        <v>156</v>
      </c>
      <c r="C134" s="115">
        <v>2</v>
      </c>
      <c r="D134" s="106" t="s">
        <v>78</v>
      </c>
    </row>
    <row r="135" spans="1:4" x14ac:dyDescent="0.2">
      <c r="B135" s="104" t="s">
        <v>201</v>
      </c>
      <c r="C135" s="115">
        <v>2</v>
      </c>
      <c r="D135" s="106" t="s">
        <v>78</v>
      </c>
    </row>
    <row r="136" spans="1:4" x14ac:dyDescent="0.2">
      <c r="B136" s="104" t="s">
        <v>202</v>
      </c>
      <c r="C136" s="115">
        <v>2</v>
      </c>
      <c r="D136" s="106" t="s">
        <v>47</v>
      </c>
    </row>
    <row r="137" spans="1:4" x14ac:dyDescent="0.2">
      <c r="B137" s="104" t="s">
        <v>203</v>
      </c>
      <c r="C137" s="115">
        <v>2</v>
      </c>
      <c r="D137" s="106" t="s">
        <v>46</v>
      </c>
    </row>
    <row r="138" spans="1:4" ht="25.5" x14ac:dyDescent="0.2">
      <c r="B138" s="104" t="s">
        <v>176</v>
      </c>
      <c r="C138" s="115">
        <v>2</v>
      </c>
      <c r="D138" s="106" t="s">
        <v>47</v>
      </c>
    </row>
    <row r="139" spans="1:4" x14ac:dyDescent="0.2">
      <c r="B139" s="104" t="s">
        <v>204</v>
      </c>
      <c r="C139" s="115">
        <v>2</v>
      </c>
      <c r="D139" s="106" t="s">
        <v>47</v>
      </c>
    </row>
    <row r="140" spans="1:4" x14ac:dyDescent="0.2">
      <c r="A140" s="100">
        <v>11</v>
      </c>
      <c r="B140" s="100" t="s">
        <v>93</v>
      </c>
      <c r="D140" s="106"/>
    </row>
    <row r="141" spans="1:4" x14ac:dyDescent="0.2">
      <c r="B141" s="101" t="s">
        <v>205</v>
      </c>
      <c r="C141" s="115">
        <v>3</v>
      </c>
      <c r="D141" s="106" t="s">
        <v>46</v>
      </c>
    </row>
    <row r="142" spans="1:4" ht="25.5" x14ac:dyDescent="0.2">
      <c r="B142" s="101" t="s">
        <v>190</v>
      </c>
      <c r="C142" s="115">
        <v>3</v>
      </c>
      <c r="D142" s="106" t="s">
        <v>46</v>
      </c>
    </row>
    <row r="143" spans="1:4" x14ac:dyDescent="0.2">
      <c r="B143" s="104" t="s">
        <v>191</v>
      </c>
      <c r="C143" s="115">
        <v>3</v>
      </c>
      <c r="D143" s="106" t="s">
        <v>46</v>
      </c>
    </row>
    <row r="144" spans="1:4" x14ac:dyDescent="0.2">
      <c r="B144" s="101" t="s">
        <v>192</v>
      </c>
      <c r="C144" s="115">
        <v>3</v>
      </c>
      <c r="D144" s="106" t="s">
        <v>47</v>
      </c>
    </row>
    <row r="145" spans="1:4" x14ac:dyDescent="0.2">
      <c r="B145" s="104" t="s">
        <v>193</v>
      </c>
      <c r="C145" s="115">
        <v>3</v>
      </c>
      <c r="D145" s="106" t="s">
        <v>47</v>
      </c>
    </row>
    <row r="146" spans="1:4" x14ac:dyDescent="0.2">
      <c r="B146" s="101" t="s">
        <v>206</v>
      </c>
      <c r="C146" s="115">
        <v>3</v>
      </c>
      <c r="D146" s="106" t="s">
        <v>46</v>
      </c>
    </row>
    <row r="147" spans="1:4" x14ac:dyDescent="0.2">
      <c r="B147" s="101" t="s">
        <v>195</v>
      </c>
      <c r="C147" s="115">
        <v>3</v>
      </c>
      <c r="D147" s="106" t="s">
        <v>47</v>
      </c>
    </row>
    <row r="148" spans="1:4" x14ac:dyDescent="0.2">
      <c r="B148" s="101" t="s">
        <v>196</v>
      </c>
      <c r="C148" s="115">
        <v>3</v>
      </c>
      <c r="D148" s="106" t="s">
        <v>47</v>
      </c>
    </row>
    <row r="149" spans="1:4" x14ac:dyDescent="0.2">
      <c r="B149" s="101" t="s">
        <v>197</v>
      </c>
      <c r="C149" s="115">
        <v>3</v>
      </c>
      <c r="D149" s="106" t="s">
        <v>48</v>
      </c>
    </row>
    <row r="150" spans="1:4" x14ac:dyDescent="0.2">
      <c r="B150" s="104" t="s">
        <v>207</v>
      </c>
      <c r="C150" s="115">
        <v>3</v>
      </c>
      <c r="D150" s="106" t="s">
        <v>50</v>
      </c>
    </row>
    <row r="151" spans="1:4" x14ac:dyDescent="0.2">
      <c r="B151" s="104" t="s">
        <v>208</v>
      </c>
      <c r="C151" s="115">
        <v>3</v>
      </c>
      <c r="D151" s="106" t="s">
        <v>57</v>
      </c>
    </row>
    <row r="152" spans="1:4" x14ac:dyDescent="0.2">
      <c r="B152" s="104" t="s">
        <v>209</v>
      </c>
      <c r="C152" s="115">
        <v>3</v>
      </c>
      <c r="D152" s="106" t="s">
        <v>46</v>
      </c>
    </row>
    <row r="153" spans="1:4" x14ac:dyDescent="0.2">
      <c r="B153" s="104" t="s">
        <v>210</v>
      </c>
      <c r="C153" s="115">
        <v>3</v>
      </c>
      <c r="D153" s="106" t="s">
        <v>46</v>
      </c>
    </row>
    <row r="154" spans="1:4" x14ac:dyDescent="0.2">
      <c r="B154" s="104" t="s">
        <v>211</v>
      </c>
      <c r="C154" s="115">
        <v>3</v>
      </c>
      <c r="D154" s="106" t="s">
        <v>46</v>
      </c>
    </row>
    <row r="155" spans="1:4" x14ac:dyDescent="0.2">
      <c r="B155" s="104" t="s">
        <v>212</v>
      </c>
      <c r="C155" s="115">
        <v>3</v>
      </c>
      <c r="D155" s="106" t="s">
        <v>46</v>
      </c>
    </row>
    <row r="156" spans="1:4" x14ac:dyDescent="0.2">
      <c r="A156" s="99">
        <v>12</v>
      </c>
      <c r="B156" s="100" t="s">
        <v>94</v>
      </c>
      <c r="D156" s="106"/>
    </row>
    <row r="157" spans="1:4" x14ac:dyDescent="0.2">
      <c r="B157" s="101" t="s">
        <v>213</v>
      </c>
      <c r="C157" s="102">
        <v>5</v>
      </c>
      <c r="D157" s="106" t="s">
        <v>60</v>
      </c>
    </row>
    <row r="158" spans="1:4" x14ac:dyDescent="0.2">
      <c r="B158" s="101" t="s">
        <v>214</v>
      </c>
      <c r="C158" s="102">
        <v>5</v>
      </c>
      <c r="D158" s="106" t="s">
        <v>46</v>
      </c>
    </row>
    <row r="159" spans="1:4" x14ac:dyDescent="0.2">
      <c r="B159" s="101" t="s">
        <v>215</v>
      </c>
      <c r="C159" s="102">
        <v>5</v>
      </c>
      <c r="D159" s="106" t="s">
        <v>60</v>
      </c>
    </row>
    <row r="160" spans="1:4" x14ac:dyDescent="0.2">
      <c r="B160" s="101" t="s">
        <v>216</v>
      </c>
      <c r="C160" s="102">
        <v>5</v>
      </c>
      <c r="D160" s="106" t="s">
        <v>49</v>
      </c>
    </row>
    <row r="161" spans="1:7" x14ac:dyDescent="0.2">
      <c r="B161" s="101" t="s">
        <v>217</v>
      </c>
      <c r="C161" s="102">
        <v>5</v>
      </c>
      <c r="D161" s="106" t="s">
        <v>60</v>
      </c>
    </row>
    <row r="162" spans="1:7" x14ac:dyDescent="0.2">
      <c r="B162" s="101" t="s">
        <v>218</v>
      </c>
      <c r="C162" s="102">
        <v>5</v>
      </c>
      <c r="D162" s="106" t="s">
        <v>50</v>
      </c>
    </row>
    <row r="163" spans="1:7" x14ac:dyDescent="0.2">
      <c r="A163" s="99">
        <v>13</v>
      </c>
      <c r="B163" s="100" t="s">
        <v>95</v>
      </c>
      <c r="D163" s="106"/>
    </row>
    <row r="164" spans="1:7" ht="25.5" x14ac:dyDescent="0.2">
      <c r="B164" s="118" t="s">
        <v>219</v>
      </c>
      <c r="C164" s="119">
        <v>4</v>
      </c>
      <c r="D164" s="106" t="s">
        <v>50</v>
      </c>
      <c r="E164" s="120"/>
      <c r="F164" s="118"/>
    </row>
    <row r="165" spans="1:7" ht="25.5" x14ac:dyDescent="0.2">
      <c r="B165" s="118" t="s">
        <v>220</v>
      </c>
      <c r="C165" s="119">
        <v>4</v>
      </c>
      <c r="D165" s="106" t="s">
        <v>50</v>
      </c>
      <c r="E165" s="120"/>
      <c r="F165" s="118"/>
    </row>
    <row r="166" spans="1:7" ht="25.5" x14ac:dyDescent="0.2">
      <c r="B166" s="118" t="s">
        <v>221</v>
      </c>
      <c r="C166" s="119">
        <v>2</v>
      </c>
      <c r="D166" s="106" t="s">
        <v>50</v>
      </c>
      <c r="E166" s="120"/>
      <c r="F166" s="118"/>
    </row>
    <row r="167" spans="1:7" ht="38.25" x14ac:dyDescent="0.2">
      <c r="B167" s="118" t="s">
        <v>222</v>
      </c>
      <c r="C167" s="119">
        <v>2</v>
      </c>
      <c r="D167" s="106" t="s">
        <v>46</v>
      </c>
      <c r="E167" s="120"/>
      <c r="F167" s="118"/>
    </row>
    <row r="168" spans="1:7" ht="25.5" x14ac:dyDescent="0.2">
      <c r="B168" s="118" t="s">
        <v>223</v>
      </c>
      <c r="C168" s="119">
        <v>3</v>
      </c>
      <c r="D168" s="106" t="s">
        <v>58</v>
      </c>
      <c r="E168" s="120"/>
      <c r="F168" s="118"/>
    </row>
    <row r="169" spans="1:7" ht="25.5" x14ac:dyDescent="0.2">
      <c r="B169" s="118" t="s">
        <v>224</v>
      </c>
      <c r="C169" s="119">
        <v>3</v>
      </c>
      <c r="D169" s="118" t="s">
        <v>225</v>
      </c>
      <c r="E169" s="120"/>
      <c r="F169" s="118"/>
    </row>
    <row r="170" spans="1:7" ht="25.5" x14ac:dyDescent="0.2">
      <c r="B170" s="118" t="s">
        <v>220</v>
      </c>
      <c r="C170" s="119">
        <v>4</v>
      </c>
      <c r="D170" s="106" t="s">
        <v>48</v>
      </c>
      <c r="E170" s="120"/>
      <c r="F170" s="118"/>
    </row>
    <row r="171" spans="1:7" ht="25.5" x14ac:dyDescent="0.2">
      <c r="B171" s="118" t="s">
        <v>221</v>
      </c>
      <c r="C171" s="119">
        <v>4</v>
      </c>
      <c r="D171" s="106" t="s">
        <v>50</v>
      </c>
      <c r="E171" s="120"/>
      <c r="F171" s="118"/>
    </row>
    <row r="172" spans="1:7" ht="38.25" x14ac:dyDescent="0.2">
      <c r="B172" s="118" t="s">
        <v>222</v>
      </c>
      <c r="C172" s="119">
        <v>4</v>
      </c>
      <c r="D172" s="106" t="s">
        <v>50</v>
      </c>
      <c r="E172" s="120"/>
      <c r="F172" s="118"/>
    </row>
    <row r="173" spans="1:7" ht="25.5" x14ac:dyDescent="0.2">
      <c r="B173" s="118" t="s">
        <v>223</v>
      </c>
      <c r="C173" s="119">
        <v>3</v>
      </c>
      <c r="D173" s="106" t="s">
        <v>48</v>
      </c>
      <c r="E173" s="120"/>
      <c r="F173" s="118"/>
    </row>
    <row r="174" spans="1:7" x14ac:dyDescent="0.2">
      <c r="A174" s="99">
        <v>14</v>
      </c>
      <c r="B174" s="100" t="s">
        <v>96</v>
      </c>
      <c r="D174" s="106"/>
    </row>
    <row r="175" spans="1:7" x14ac:dyDescent="0.2">
      <c r="B175" s="104" t="s">
        <v>226</v>
      </c>
      <c r="C175" s="115">
        <v>3</v>
      </c>
      <c r="D175" s="106" t="s">
        <v>60</v>
      </c>
    </row>
    <row r="176" spans="1:7" x14ac:dyDescent="0.2">
      <c r="B176" s="104" t="s">
        <v>227</v>
      </c>
      <c r="C176" s="115">
        <v>5</v>
      </c>
      <c r="D176" s="106" t="s">
        <v>60</v>
      </c>
      <c r="E176" s="120"/>
      <c r="F176" s="118"/>
      <c r="G176" s="118"/>
    </row>
    <row r="177" spans="1:8" x14ac:dyDescent="0.2">
      <c r="B177" s="104" t="s">
        <v>228</v>
      </c>
      <c r="C177" s="115">
        <v>5</v>
      </c>
      <c r="D177" s="106" t="s">
        <v>50</v>
      </c>
      <c r="E177" s="120"/>
      <c r="F177" s="118"/>
      <c r="G177" s="118"/>
      <c r="H177" s="118"/>
    </row>
    <row r="178" spans="1:8" x14ac:dyDescent="0.2">
      <c r="B178" s="104" t="s">
        <v>229</v>
      </c>
      <c r="C178" s="115">
        <v>5</v>
      </c>
      <c r="D178" s="106" t="s">
        <v>46</v>
      </c>
      <c r="E178" s="120"/>
      <c r="F178" s="118"/>
      <c r="G178" s="118"/>
      <c r="H178" s="118"/>
    </row>
    <row r="179" spans="1:8" x14ac:dyDescent="0.2">
      <c r="B179" s="104" t="s">
        <v>230</v>
      </c>
      <c r="C179" s="115">
        <v>5</v>
      </c>
      <c r="D179" s="106" t="s">
        <v>60</v>
      </c>
      <c r="E179" s="120"/>
      <c r="F179" s="118"/>
      <c r="G179" s="118"/>
      <c r="H179" s="118"/>
    </row>
    <row r="180" spans="1:8" x14ac:dyDescent="0.2">
      <c r="B180" s="104" t="s">
        <v>231</v>
      </c>
      <c r="C180" s="115">
        <v>4</v>
      </c>
      <c r="D180" s="106" t="s">
        <v>49</v>
      </c>
      <c r="E180" s="120"/>
      <c r="F180" s="118"/>
      <c r="G180" s="118"/>
      <c r="H180" s="118"/>
    </row>
    <row r="181" spans="1:8" x14ac:dyDescent="0.2">
      <c r="B181" s="104" t="s">
        <v>232</v>
      </c>
      <c r="C181" s="115">
        <v>3</v>
      </c>
      <c r="D181" s="106" t="s">
        <v>49</v>
      </c>
    </row>
    <row r="182" spans="1:8" x14ac:dyDescent="0.2">
      <c r="A182" s="99">
        <v>15</v>
      </c>
      <c r="B182" s="100" t="s">
        <v>233</v>
      </c>
      <c r="D182" s="106"/>
    </row>
    <row r="183" spans="1:8" x14ac:dyDescent="0.2">
      <c r="B183" s="101" t="s">
        <v>150</v>
      </c>
      <c r="C183" s="102">
        <v>2</v>
      </c>
      <c r="D183" s="106" t="s">
        <v>50</v>
      </c>
    </row>
    <row r="184" spans="1:8" x14ac:dyDescent="0.2">
      <c r="B184" s="101" t="s">
        <v>198</v>
      </c>
      <c r="C184" s="102">
        <v>4</v>
      </c>
      <c r="D184" s="106" t="s">
        <v>46</v>
      </c>
    </row>
    <row r="185" spans="1:8" x14ac:dyDescent="0.2">
      <c r="B185" s="101" t="s">
        <v>152</v>
      </c>
      <c r="C185" s="102">
        <v>2</v>
      </c>
      <c r="D185" s="106" t="s">
        <v>49</v>
      </c>
    </row>
    <row r="186" spans="1:8" x14ac:dyDescent="0.2">
      <c r="B186" s="101" t="s">
        <v>153</v>
      </c>
      <c r="C186" s="102">
        <v>2</v>
      </c>
      <c r="D186" s="106" t="s">
        <v>47</v>
      </c>
    </row>
    <row r="187" spans="1:8" x14ac:dyDescent="0.2">
      <c r="B187" s="101" t="s">
        <v>166</v>
      </c>
      <c r="C187" s="102">
        <v>2</v>
      </c>
      <c r="D187" s="106" t="s">
        <v>47</v>
      </c>
    </row>
    <row r="188" spans="1:8" x14ac:dyDescent="0.2">
      <c r="B188" s="101" t="s">
        <v>234</v>
      </c>
      <c r="C188" s="102">
        <v>2</v>
      </c>
      <c r="D188" s="106" t="s">
        <v>46</v>
      </c>
    </row>
    <row r="189" spans="1:8" x14ac:dyDescent="0.2">
      <c r="B189" s="101" t="s">
        <v>168</v>
      </c>
      <c r="C189" s="102">
        <v>4</v>
      </c>
      <c r="D189" s="106" t="s">
        <v>47</v>
      </c>
    </row>
    <row r="190" spans="1:8" x14ac:dyDescent="0.2">
      <c r="B190" s="101" t="s">
        <v>235</v>
      </c>
      <c r="C190" s="102">
        <v>2</v>
      </c>
      <c r="D190" s="106" t="s">
        <v>58</v>
      </c>
    </row>
    <row r="191" spans="1:8" x14ac:dyDescent="0.2">
      <c r="B191" s="101" t="s">
        <v>236</v>
      </c>
      <c r="C191" s="102">
        <v>2</v>
      </c>
      <c r="D191" s="106" t="s">
        <v>58</v>
      </c>
    </row>
    <row r="192" spans="1:8" x14ac:dyDescent="0.2">
      <c r="B192" s="101" t="s">
        <v>170</v>
      </c>
      <c r="C192" s="102">
        <v>2</v>
      </c>
      <c r="D192" s="106" t="s">
        <v>50</v>
      </c>
    </row>
    <row r="193" spans="1:4" x14ac:dyDescent="0.2">
      <c r="B193" s="101" t="s">
        <v>171</v>
      </c>
      <c r="C193" s="102">
        <v>2</v>
      </c>
      <c r="D193" s="106" t="s">
        <v>46</v>
      </c>
    </row>
    <row r="194" spans="1:4" x14ac:dyDescent="0.2">
      <c r="B194" s="101" t="s">
        <v>167</v>
      </c>
      <c r="C194" s="102">
        <v>4</v>
      </c>
      <c r="D194" s="106" t="s">
        <v>46</v>
      </c>
    </row>
    <row r="195" spans="1:4" x14ac:dyDescent="0.2">
      <c r="A195" s="99">
        <v>16</v>
      </c>
      <c r="B195" s="121" t="s">
        <v>98</v>
      </c>
      <c r="C195" s="106"/>
      <c r="D195" s="106"/>
    </row>
    <row r="196" spans="1:4" x14ac:dyDescent="0.2">
      <c r="B196" s="106" t="s">
        <v>237</v>
      </c>
      <c r="C196" s="106">
        <v>2</v>
      </c>
      <c r="D196" s="106" t="s">
        <v>50</v>
      </c>
    </row>
    <row r="197" spans="1:4" x14ac:dyDescent="0.2">
      <c r="B197" s="106" t="s">
        <v>238</v>
      </c>
      <c r="C197" s="106">
        <v>2</v>
      </c>
      <c r="D197" s="106" t="s">
        <v>50</v>
      </c>
    </row>
    <row r="198" spans="1:4" x14ac:dyDescent="0.2">
      <c r="B198" s="106" t="s">
        <v>239</v>
      </c>
      <c r="C198" s="106">
        <v>2</v>
      </c>
      <c r="D198" s="106" t="s">
        <v>58</v>
      </c>
    </row>
    <row r="199" spans="1:4" x14ac:dyDescent="0.2">
      <c r="B199" s="106" t="s">
        <v>240</v>
      </c>
      <c r="C199" s="106">
        <v>2</v>
      </c>
      <c r="D199" s="106" t="s">
        <v>48</v>
      </c>
    </row>
    <row r="200" spans="1:4" x14ac:dyDescent="0.2">
      <c r="B200" s="106" t="s">
        <v>241</v>
      </c>
      <c r="C200" s="106">
        <v>2</v>
      </c>
      <c r="D200" s="106" t="s">
        <v>48</v>
      </c>
    </row>
    <row r="201" spans="1:4" x14ac:dyDescent="0.2">
      <c r="B201" s="106" t="s">
        <v>242</v>
      </c>
      <c r="C201" s="106">
        <v>3</v>
      </c>
      <c r="D201" s="106" t="s">
        <v>48</v>
      </c>
    </row>
    <row r="202" spans="1:4" x14ac:dyDescent="0.2">
      <c r="B202" s="106" t="s">
        <v>243</v>
      </c>
      <c r="C202" s="106">
        <v>3</v>
      </c>
      <c r="D202" s="106" t="s">
        <v>50</v>
      </c>
    </row>
    <row r="203" spans="1:4" x14ac:dyDescent="0.2">
      <c r="B203" s="106" t="s">
        <v>244</v>
      </c>
      <c r="C203" s="106">
        <v>2</v>
      </c>
      <c r="D203" s="106" t="s">
        <v>58</v>
      </c>
    </row>
  </sheetData>
  <mergeCells count="2">
    <mergeCell ref="B33:B34"/>
    <mergeCell ref="C33:C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Lịch giảng HK1</vt:lpstr>
      <vt:lpstr>Phân giờ giảng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PTTIN</dc:creator>
  <cp:lastModifiedBy>PTTIN</cp:lastModifiedBy>
  <dcterms:created xsi:type="dcterms:W3CDTF">2020-09-04T11:59:11Z</dcterms:created>
  <dcterms:modified xsi:type="dcterms:W3CDTF">2020-09-09T01:17:19Z</dcterms:modified>
</cp:coreProperties>
</file>